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10" activeTab="0"/>
  </bookViews>
  <sheets>
    <sheet name="封面" sheetId="1" r:id="rId1"/>
    <sheet name="表五" sheetId="2" r:id="rId2"/>
    <sheet name="表六" sheetId="3" r:id="rId3"/>
  </sheets>
  <definedNames/>
  <calcPr fullCalcOnLoad="1"/>
</workbook>
</file>

<file path=xl/sharedStrings.xml><?xml version="1.0" encoding="utf-8"?>
<sst xmlns="http://schemas.openxmlformats.org/spreadsheetml/2006/main" count="135" uniqueCount="127">
  <si>
    <t xml:space="preserve"> </t>
  </si>
  <si>
    <t>地区名称</t>
  </si>
  <si>
    <t>北京市</t>
  </si>
  <si>
    <t>2015年地方财政预算表</t>
  </si>
  <si>
    <t>天津市</t>
  </si>
  <si>
    <t>河北省</t>
  </si>
  <si>
    <t>山西省</t>
  </si>
  <si>
    <t>内蒙古自治区</t>
  </si>
  <si>
    <t>表五</t>
  </si>
  <si>
    <r>
      <t>2015</t>
    </r>
    <r>
      <rPr>
        <b/>
        <sz val="16"/>
        <rFont val="黑体"/>
        <family val="0"/>
      </rPr>
      <t>年</t>
    </r>
    <r>
      <rPr>
        <b/>
        <sz val="16"/>
        <rFont val="黑体"/>
        <family val="0"/>
      </rPr>
      <t>一般</t>
    </r>
    <r>
      <rPr>
        <b/>
        <sz val="16"/>
        <rFont val="黑体"/>
        <family val="0"/>
      </rPr>
      <t>公共财政预算支出经济分类情况表</t>
    </r>
  </si>
  <si>
    <t>单位:万元</t>
  </si>
  <si>
    <t>项目</t>
  </si>
  <si>
    <t>总计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</si>
  <si>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</si>
  <si>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</si>
  <si>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</si>
  <si>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</si>
  <si>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</si>
  <si>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</si>
  <si>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</si>
  <si>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</si>
  <si>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</si>
  <si>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</si>
  <si>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</si>
  <si>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</si>
  <si>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</si>
  <si>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</si>
  <si>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</si>
  <si>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</si>
  <si>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</si>
  <si>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</si>
  <si>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</si>
  <si>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</si>
  <si>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</si>
  <si>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</si>
  <si>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</si>
  <si>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</si>
  <si>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</si>
  <si>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</si>
  <si>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</si>
  <si>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</si>
  <si>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</si>
  <si>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</si>
  <si>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</si>
  <si>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</si>
  <si>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>支出总计</t>
  </si>
  <si>
    <t>表六</t>
  </si>
  <si>
    <t>2015年分地市县一般公共财政收支预算表</t>
  </si>
  <si>
    <t>2015年分地市县公共财政收支预算表</t>
  </si>
  <si>
    <t>单位：万元</t>
  </si>
  <si>
    <t>地    区</t>
  </si>
  <si>
    <t>收       入</t>
  </si>
  <si>
    <t>支            出</t>
  </si>
  <si>
    <t>收入合计</t>
  </si>
  <si>
    <t>税　　　　收　　　　收　　　　入</t>
  </si>
  <si>
    <t>非  税  收  入</t>
  </si>
  <si>
    <t>支出
合计</t>
  </si>
  <si>
    <t>一般公共服务</t>
  </si>
  <si>
    <t>外交</t>
  </si>
  <si>
    <t>国防</t>
  </si>
  <si>
    <t>公共
安全</t>
  </si>
  <si>
    <t>教育</t>
  </si>
  <si>
    <t>科学
技术</t>
  </si>
  <si>
    <t>文化体育与传媒</t>
  </si>
  <si>
    <t>社会保障和就业</t>
  </si>
  <si>
    <t>医疗
卫生与计划生育</t>
  </si>
  <si>
    <t>节能环保</t>
  </si>
  <si>
    <t>城乡社区</t>
  </si>
  <si>
    <t>农林水</t>
  </si>
  <si>
    <t>交通
运输</t>
  </si>
  <si>
    <t>资源勘探电力信息等</t>
  </si>
  <si>
    <t>商业服务业等</t>
  </si>
  <si>
    <t>金融</t>
  </si>
  <si>
    <t>援助其他地区支出</t>
  </si>
  <si>
    <t>国土海洋气象等</t>
  </si>
  <si>
    <t>住房保障支出</t>
  </si>
  <si>
    <t>粮油物资储备</t>
  </si>
  <si>
    <t>国债还本付息支出</t>
  </si>
  <si>
    <t>其他
支出</t>
  </si>
  <si>
    <t>小计</t>
  </si>
  <si>
    <t>增值税</t>
  </si>
  <si>
    <t>营业税</t>
  </si>
  <si>
    <t>企业
所得税</t>
  </si>
  <si>
    <t>个人
所得税</t>
  </si>
  <si>
    <t>资源税</t>
  </si>
  <si>
    <t>城市维护
建设税</t>
  </si>
  <si>
    <t>房产税</t>
  </si>
  <si>
    <t>印花税</t>
  </si>
  <si>
    <t>城镇土地使用税</t>
  </si>
  <si>
    <t>土地增值税</t>
  </si>
  <si>
    <t>车船税</t>
  </si>
  <si>
    <t>耕地
占用税</t>
  </si>
  <si>
    <t>契税</t>
  </si>
  <si>
    <t>烟叶税</t>
  </si>
  <si>
    <t>其他各项
税收收入</t>
  </si>
  <si>
    <t>专项
收入</t>
  </si>
  <si>
    <t>行政事
业性收
费收入</t>
  </si>
  <si>
    <t>罚没
收入</t>
  </si>
  <si>
    <t>国有资本
经营收入</t>
  </si>
  <si>
    <t>国有资源
（资产）有
偿使用收入</t>
  </si>
  <si>
    <t>其他
收入</t>
  </si>
  <si>
    <t>二、外交</t>
  </si>
  <si>
    <t>三、国防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</si>
  <si>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</si>
  <si>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</si>
  <si>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</si>
  <si>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</si>
  <si>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</si>
  <si>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</si>
  <si>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</si>
  <si>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</si>
  <si>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</si>
  <si>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</si>
  <si>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</si>
  <si>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</si>
  <si>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十八、国土资源气象等事务</t>
  </si>
  <si>
    <t>二十、粮油物资储备管理事务</t>
  </si>
  <si>
    <t>二十一、国债还本付息支出</t>
  </si>
  <si>
    <t>二十二、其他支出</t>
  </si>
  <si>
    <t>xx省（区、市）</t>
  </si>
  <si>
    <t>本级</t>
  </si>
  <si>
    <t>地（市）合计</t>
  </si>
  <si>
    <t>xx地（市、州）</t>
  </si>
  <si>
    <t>区县级合计</t>
  </si>
  <si>
    <t>前进区</t>
  </si>
  <si>
    <t>……</t>
  </si>
  <si>
    <t>xx县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</si>
</sst>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3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黑体"/>
      <family val="0"/>
    </font>
    <font>
      <sz val="16"/>
      <name val="楷体_GB2312"/>
      <family val="3"/>
    </font>
    <font>
      <sz val="48"/>
      <name val="黑体"/>
      <family val="0"/>
    </font>
    <font>
      <sz val="22"/>
      <name val="楷体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20" applyFill="1">
      <alignment/>
      <protection/>
    </xf>
    <xf numFmtId="0" fontId="1" fillId="0" borderId="0" xfId="20" applyFont="1" applyFill="1">
      <alignment/>
      <protection/>
    </xf>
    <xf numFmtId="0" fontId="2" fillId="0" borderId="0" xfId="0" applyFont="1" applyFill="1" applyAlignment="1">
      <alignment vertical="center"/>
    </xf>
    <xf numFmtId="0" fontId="3" fillId="0" borderId="0" xfId="20" applyNumberFormat="1" applyFont="1" applyFill="1" applyAlignment="1" applyProtection="1">
      <alignment horizontal="center" vertical="center"/>
      <protection/>
    </xf>
    <xf numFmtId="0" fontId="4" fillId="0" borderId="0" xfId="20" applyNumberFormat="1" applyFont="1" applyFill="1" applyAlignment="1" applyProtection="1">
      <alignment horizontal="right" vertical="center"/>
      <protection/>
    </xf>
    <xf numFmtId="0" fontId="1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2" xfId="20" applyNumberFormat="1" applyFont="1" applyFill="1" applyBorder="1" applyAlignment="1" applyProtection="1">
      <alignment horizontal="centerContinuous" vertical="center" wrapText="1"/>
      <protection/>
    </xf>
    <xf numFmtId="0" fontId="1" fillId="0" borderId="3" xfId="20" applyNumberFormat="1" applyFont="1" applyFill="1" applyBorder="1" applyAlignment="1" applyProtection="1">
      <alignment horizontal="center" vertical="center"/>
      <protection/>
    </xf>
    <xf numFmtId="0" fontId="1" fillId="0" borderId="1" xfId="20" applyNumberFormat="1" applyFont="1" applyFill="1" applyBorder="1" applyAlignment="1" applyProtection="1">
      <alignment horizontal="center" vertical="center" wrapText="1"/>
      <protection/>
    </xf>
    <xf numFmtId="0" fontId="1" fillId="0" borderId="4" xfId="20" applyNumberFormat="1" applyFont="1" applyFill="1" applyBorder="1" applyAlignment="1" applyProtection="1">
      <alignment horizontal="center" vertical="center" wrapText="1"/>
      <protection/>
    </xf>
    <xf numFmtId="0" fontId="1" fillId="0" borderId="5" xfId="20" applyNumberFormat="1" applyFont="1" applyFill="1" applyBorder="1" applyAlignment="1" applyProtection="1">
      <alignment horizontal="center" vertical="center" wrapText="1"/>
      <protection/>
    </xf>
    <xf numFmtId="0" fontId="1" fillId="0" borderId="6" xfId="20" applyNumberFormat="1" applyFont="1" applyFill="1" applyBorder="1" applyAlignment="1" applyProtection="1">
      <alignment horizontal="center" vertical="center"/>
      <protection/>
    </xf>
    <xf numFmtId="0" fontId="1" fillId="0" borderId="6" xfId="20" applyNumberFormat="1" applyFont="1" applyFill="1" applyBorder="1" applyAlignment="1" applyProtection="1">
      <alignment horizontal="center" vertical="center" wrapText="1"/>
      <protection/>
    </xf>
    <xf numFmtId="0" fontId="1" fillId="0" borderId="2" xfId="20" applyNumberFormat="1" applyFont="1" applyFill="1" applyBorder="1" applyAlignment="1" applyProtection="1">
      <alignment horizontal="center" vertical="center" wrapText="1"/>
      <protection/>
    </xf>
    <xf numFmtId="0" fontId="4" fillId="0" borderId="2" xfId="20" applyFont="1" applyFill="1" applyBorder="1" applyAlignment="1">
      <alignment vertical="center"/>
      <protection/>
    </xf>
    <xf numFmtId="3" fontId="1" fillId="0" borderId="2" xfId="20" applyNumberFormat="1" applyFont="1" applyFill="1" applyBorder="1" applyAlignment="1" applyProtection="1">
      <alignment horizontal="right" vertical="center"/>
      <protection/>
    </xf>
    <xf numFmtId="3" fontId="4" fillId="0" borderId="2" xfId="20" applyNumberFormat="1" applyFont="1" applyFill="1" applyBorder="1" applyAlignment="1" applyProtection="1">
      <alignment horizontal="left" vertical="center"/>
      <protection/>
    </xf>
    <xf numFmtId="0" fontId="4" fillId="0" borderId="2" xfId="20" applyFont="1" applyFill="1" applyBorder="1" applyAlignment="1">
      <alignment horizontal="left" vertical="center"/>
      <protection/>
    </xf>
    <xf numFmtId="0" fontId="4" fillId="0" borderId="2" xfId="20" applyFont="1" applyFill="1" applyBorder="1" applyAlignment="1">
      <alignment horizontal="left"/>
      <protection/>
    </xf>
    <xf numFmtId="0" fontId="1" fillId="0" borderId="2" xfId="20" applyFont="1" applyFill="1" applyBorder="1">
      <alignment/>
      <protection/>
    </xf>
    <xf numFmtId="0" fontId="1" fillId="0" borderId="7" xfId="20" applyNumberFormat="1" applyFont="1" applyFill="1" applyBorder="1" applyAlignment="1" applyProtection="1">
      <alignment horizontal="center" vertical="center" wrapText="1"/>
      <protection/>
    </xf>
    <xf numFmtId="0" fontId="4" fillId="0" borderId="2" xfId="20" applyNumberFormat="1" applyFont="1" applyFill="1" applyBorder="1" applyAlignment="1" applyProtection="1">
      <alignment horizontal="center" vertical="center" wrapText="1"/>
      <protection/>
    </xf>
    <xf numFmtId="0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6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176" fontId="7" fillId="0" borderId="2" xfId="0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148.375" style="38" customWidth="1"/>
    <col min="2" max="2" width="9.00390625" style="38" hidden="1" customWidth="1"/>
    <col min="3" max="16384" width="9.00390625" style="38" customWidth="1"/>
  </cols>
  <sheetData>
    <row r="1" spans="1:2" s="38" customFormat="1" ht="36.75" customHeight="1">
      <c r="A1" s="39" t="s">
        <v>0</v>
      </c>
      <c r="B1" s="38" t="s">
        <v>1</v>
      </c>
    </row>
    <row r="2" spans="1:2" s="38" customFormat="1" ht="52.5" customHeight="1">
      <c r="A2" s="40"/>
      <c r="B2" s="38" t="s">
        <v>2</v>
      </c>
    </row>
    <row r="3" spans="1:2" s="38" customFormat="1" ht="178.5" customHeight="1">
      <c r="A3" s="41" t="s">
        <v>3</v>
      </c>
      <c r="B3" s="38" t="s">
        <v>4</v>
      </c>
    </row>
    <row r="4" spans="1:2" s="38" customFormat="1" ht="51.75" customHeight="1">
      <c r="A4" s="41" t="s">
        <v>0</v>
      </c>
      <c r="B4" s="38" t="s">
        <v>5</v>
      </c>
    </row>
    <row r="5" spans="1:2" s="38" customFormat="1" ht="33" customHeight="1">
      <c r="A5" s="42"/>
      <c r="B5" s="38" t="s">
        <v>6</v>
      </c>
    </row>
    <row r="6" spans="1:2" s="38" customFormat="1" ht="42" customHeight="1">
      <c r="A6" s="42"/>
      <c r="B6" s="38" t="s">
        <v>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35.50390625" style="25" customWidth="1"/>
    <col min="2" max="2" width="13.125" style="25" customWidth="1"/>
    <col min="3" max="3" width="10.50390625" style="25" customWidth="1"/>
    <col min="4" max="4" width="10.375" style="25" customWidth="1"/>
    <col min="5" max="5" width="14.25390625" style="25" customWidth="1"/>
    <col min="6" max="6" width="14.125" style="25" customWidth="1"/>
    <col min="7" max="7" width="7.875" style="25" customWidth="1"/>
    <col min="8" max="8" width="8.125" style="25" customWidth="1"/>
    <col min="9" max="9" width="8.00390625" style="25" customWidth="1"/>
    <col min="10" max="10" width="10.375" style="25" customWidth="1"/>
    <col min="11" max="11" width="10.00390625" style="25" customWidth="1"/>
    <col min="12" max="16384" width="9.00390625" style="25" customWidth="1"/>
  </cols>
  <sheetData>
    <row r="1" ht="14.25">
      <c r="A1" s="3" t="s">
        <v>8</v>
      </c>
    </row>
    <row r="2" spans="1:11" s="25" customFormat="1" ht="21" customHeight="1">
      <c r="A2" s="27" t="s">
        <v>9</v>
      </c>
      <c r="B2" s="27"/>
      <c r="C2" s="27"/>
      <c r="D2" s="27"/>
      <c r="E2" s="27"/>
      <c r="F2" s="27"/>
      <c r="G2" s="27"/>
      <c r="H2" s="28"/>
      <c r="I2" s="28"/>
      <c r="J2" s="28"/>
      <c r="K2" s="28"/>
    </row>
    <row r="3" spans="1:11" s="25" customFormat="1" ht="20.25" customHeight="1">
      <c r="A3" s="3"/>
      <c r="C3" s="29"/>
      <c r="D3" s="29"/>
      <c r="K3" s="37" t="s">
        <v>10</v>
      </c>
    </row>
    <row r="4" spans="1:11" s="26" customFormat="1" ht="50.25" customHeight="1">
      <c r="A4" s="30" t="s">
        <v>11</v>
      </c>
      <c r="B4" s="31" t="s">
        <v>12</v>
      </c>
      <c r="C4" s="32" t="s">
        <v>13</v>
      </c>
      <c r="D4" s="32" t="s">
        <v>14</v>
      </c>
      <c r="E4" s="32" t="s">
        <v>15</v>
      </c>
      <c r="F4" s="32" t="s">
        <v>16</v>
      </c>
      <c r="G4" s="32" t="s">
        <v>17</v>
      </c>
      <c r="H4" s="32" t="s">
        <v>18</v>
      </c>
      <c r="I4" s="32" t="s">
        <v>19</v>
      </c>
      <c r="J4" s="32" t="s">
        <v>20</v>
      </c>
      <c r="K4" s="32" t="s">
        <v>21</v>
      </c>
    </row>
    <row r="5" spans="1:11" s="25" customFormat="1" ht="19.5" customHeight="1">
      <c r="A5" s="33" t="s">
        <v>22</v>
      </c>
      <c r="B5" s="33">
        <f aca="true" t="shared" si="0" ref="B5:B27">SUM(C5:K5)</f>
        <v>1924</v>
      </c>
      <c r="C5" s="33">
        <v>1396</v>
      </c>
      <c r="D5" s="33">
        <v>424</v>
      </c>
      <c r="E5" s="33">
        <v>104</v>
      </c>
      <c r="F5" s="33"/>
      <c r="G5" s="33"/>
      <c r="H5" s="33"/>
      <c r="I5" s="33"/>
      <c r="J5" s="33"/>
      <c r="K5" s="33"/>
    </row>
    <row r="6" spans="1:11" s="25" customFormat="1" ht="19.5" customHeight="1">
      <c r="A6" s="33" t="s">
        <v>23</v>
      </c>
      <c r="B6" s="33">
        <f t="shared" si="0"/>
        <v>0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s="25" customFormat="1" ht="19.5" customHeight="1">
      <c r="A7" s="33" t="s">
        <v>24</v>
      </c>
      <c r="B7" s="33">
        <f t="shared" si="0"/>
        <v>30</v>
      </c>
      <c r="C7" s="33"/>
      <c r="D7" s="33">
        <v>30</v>
      </c>
      <c r="E7" s="33"/>
      <c r="F7" s="33"/>
      <c r="G7" s="33"/>
      <c r="H7" s="33"/>
      <c r="I7" s="33"/>
      <c r="J7" s="33"/>
      <c r="K7" s="33"/>
    </row>
    <row r="8" spans="1:11" s="25" customFormat="1" ht="19.5" customHeight="1">
      <c r="A8" s="33" t="s">
        <v>25</v>
      </c>
      <c r="B8" s="33">
        <f t="shared" si="0"/>
        <v>2055</v>
      </c>
      <c r="C8" s="33">
        <v>566</v>
      </c>
      <c r="D8" s="33">
        <v>1411</v>
      </c>
      <c r="E8" s="33">
        <v>78</v>
      </c>
      <c r="F8" s="33"/>
      <c r="G8" s="33"/>
      <c r="H8" s="33"/>
      <c r="I8" s="33"/>
      <c r="J8" s="33"/>
      <c r="K8" s="33"/>
    </row>
    <row r="9" spans="1:11" s="25" customFormat="1" ht="19.5" customHeight="1">
      <c r="A9" s="33" t="s">
        <v>26</v>
      </c>
      <c r="B9" s="33">
        <f t="shared" si="0"/>
        <v>3912</v>
      </c>
      <c r="C9" s="33">
        <v>3317</v>
      </c>
      <c r="D9" s="33">
        <v>492</v>
      </c>
      <c r="E9" s="33">
        <v>103</v>
      </c>
      <c r="F9" s="33"/>
      <c r="G9" s="33"/>
      <c r="H9" s="33"/>
      <c r="I9" s="33"/>
      <c r="J9" s="33"/>
      <c r="K9" s="33"/>
    </row>
    <row r="10" spans="1:11" s="25" customFormat="1" ht="19.5" customHeight="1">
      <c r="A10" s="33" t="s">
        <v>27</v>
      </c>
      <c r="B10" s="33">
        <f t="shared" si="0"/>
        <v>6</v>
      </c>
      <c r="C10" s="33">
        <v>4</v>
      </c>
      <c r="D10" s="33">
        <v>1</v>
      </c>
      <c r="E10" s="33">
        <v>1</v>
      </c>
      <c r="F10" s="33"/>
      <c r="G10" s="33"/>
      <c r="H10" s="33"/>
      <c r="I10" s="33"/>
      <c r="J10" s="33"/>
      <c r="K10" s="33"/>
    </row>
    <row r="11" spans="1:11" s="25" customFormat="1" ht="19.5" customHeight="1">
      <c r="A11" s="33" t="s">
        <v>28</v>
      </c>
      <c r="B11" s="33">
        <f t="shared" si="0"/>
        <v>36</v>
      </c>
      <c r="C11" s="33">
        <v>22</v>
      </c>
      <c r="D11" s="33">
        <v>10</v>
      </c>
      <c r="E11" s="33">
        <v>4</v>
      </c>
      <c r="F11" s="33"/>
      <c r="G11" s="33"/>
      <c r="H11" s="33"/>
      <c r="I11" s="33"/>
      <c r="J11" s="33"/>
      <c r="K11" s="33"/>
    </row>
    <row r="12" spans="1:11" s="25" customFormat="1" ht="19.5" customHeight="1">
      <c r="A12" s="33" t="s">
        <v>29</v>
      </c>
      <c r="B12" s="33">
        <f t="shared" si="0"/>
        <v>1378</v>
      </c>
      <c r="C12" s="33">
        <v>142</v>
      </c>
      <c r="D12" s="33">
        <v>46</v>
      </c>
      <c r="E12" s="33">
        <v>1190</v>
      </c>
      <c r="F12" s="33"/>
      <c r="G12" s="33"/>
      <c r="H12" s="33"/>
      <c r="I12" s="33"/>
      <c r="J12" s="33"/>
      <c r="K12" s="33"/>
    </row>
    <row r="13" spans="1:11" s="25" customFormat="1" ht="19.5" customHeight="1">
      <c r="A13" s="33" t="s">
        <v>30</v>
      </c>
      <c r="B13" s="33">
        <f t="shared" si="0"/>
        <v>931</v>
      </c>
      <c r="C13" s="33">
        <v>425</v>
      </c>
      <c r="D13" s="33">
        <v>98</v>
      </c>
      <c r="E13" s="33">
        <v>408</v>
      </c>
      <c r="F13" s="33"/>
      <c r="G13" s="33"/>
      <c r="H13" s="33"/>
      <c r="I13" s="33"/>
      <c r="J13" s="33"/>
      <c r="K13" s="33"/>
    </row>
    <row r="14" spans="1:11" s="25" customFormat="1" ht="19.5" customHeight="1">
      <c r="A14" s="33" t="s">
        <v>31</v>
      </c>
      <c r="B14" s="33">
        <f t="shared" si="0"/>
        <v>0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1" s="25" customFormat="1" ht="19.5" customHeight="1">
      <c r="A15" s="33" t="s">
        <v>32</v>
      </c>
      <c r="B15" s="33">
        <f t="shared" si="0"/>
        <v>1990</v>
      </c>
      <c r="C15" s="33">
        <v>438</v>
      </c>
      <c r="D15" s="33">
        <v>1416</v>
      </c>
      <c r="E15" s="33">
        <v>136</v>
      </c>
      <c r="F15" s="33"/>
      <c r="G15" s="33"/>
      <c r="H15" s="33"/>
      <c r="I15" s="33"/>
      <c r="J15" s="33"/>
      <c r="K15" s="33"/>
    </row>
    <row r="16" spans="1:11" s="25" customFormat="1" ht="19.5" customHeight="1">
      <c r="A16" s="33" t="s">
        <v>33</v>
      </c>
      <c r="B16" s="33">
        <f t="shared" si="0"/>
        <v>29</v>
      </c>
      <c r="C16" s="33">
        <v>15</v>
      </c>
      <c r="D16" s="33">
        <v>12</v>
      </c>
      <c r="E16" s="33">
        <v>2</v>
      </c>
      <c r="F16" s="33"/>
      <c r="G16" s="33"/>
      <c r="H16" s="33"/>
      <c r="I16" s="33"/>
      <c r="J16" s="33"/>
      <c r="K16" s="33"/>
    </row>
    <row r="17" spans="1:11" s="25" customFormat="1" ht="19.5" customHeight="1">
      <c r="A17" s="33" t="s">
        <v>34</v>
      </c>
      <c r="B17" s="33">
        <f t="shared" si="0"/>
        <v>0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1:11" s="25" customFormat="1" ht="19.5" customHeight="1">
      <c r="A18" s="34" t="s">
        <v>35</v>
      </c>
      <c r="B18" s="33">
        <f t="shared" si="0"/>
        <v>34</v>
      </c>
      <c r="C18" s="33">
        <v>26</v>
      </c>
      <c r="D18" s="33">
        <v>4</v>
      </c>
      <c r="E18" s="33">
        <v>4</v>
      </c>
      <c r="F18" s="33"/>
      <c r="G18" s="33"/>
      <c r="H18" s="33"/>
      <c r="I18" s="33"/>
      <c r="J18" s="33"/>
      <c r="K18" s="33"/>
    </row>
    <row r="19" spans="1:11" s="25" customFormat="1" ht="19.5" customHeight="1">
      <c r="A19" s="34" t="s">
        <v>36</v>
      </c>
      <c r="B19" s="33">
        <f t="shared" si="0"/>
        <v>0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s="25" customFormat="1" ht="19.5" customHeight="1">
      <c r="A20" s="35" t="s">
        <v>37</v>
      </c>
      <c r="B20" s="33">
        <f t="shared" si="0"/>
        <v>0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1:11" s="25" customFormat="1" ht="19.5" customHeight="1">
      <c r="A21" s="34" t="s">
        <v>38</v>
      </c>
      <c r="B21" s="33">
        <f t="shared" si="0"/>
        <v>0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1:11" s="25" customFormat="1" ht="19.5" customHeight="1">
      <c r="A22" s="34" t="s">
        <v>39</v>
      </c>
      <c r="B22" s="33">
        <f t="shared" si="0"/>
        <v>0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11" s="25" customFormat="1" ht="19.5" customHeight="1">
      <c r="A23" s="34" t="s">
        <v>40</v>
      </c>
      <c r="B23" s="33">
        <f t="shared" si="0"/>
        <v>1537</v>
      </c>
      <c r="C23" s="33"/>
      <c r="D23" s="33"/>
      <c r="E23" s="33">
        <v>1537</v>
      </c>
      <c r="F23" s="33"/>
      <c r="G23" s="33"/>
      <c r="H23" s="33"/>
      <c r="I23" s="33"/>
      <c r="J23" s="33"/>
      <c r="K23" s="33"/>
    </row>
    <row r="24" spans="1:11" s="25" customFormat="1" ht="19.5" customHeight="1">
      <c r="A24" s="34" t="s">
        <v>41</v>
      </c>
      <c r="B24" s="33">
        <f t="shared" si="0"/>
        <v>0</v>
      </c>
      <c r="C24" s="33"/>
      <c r="D24" s="33"/>
      <c r="E24" s="33"/>
      <c r="F24" s="33"/>
      <c r="G24" s="33"/>
      <c r="H24" s="33"/>
      <c r="I24" s="33"/>
      <c r="J24" s="33"/>
      <c r="K24" s="33"/>
    </row>
    <row r="25" spans="1:11" s="25" customFormat="1" ht="19.5" customHeight="1">
      <c r="A25" s="35" t="s">
        <v>42</v>
      </c>
      <c r="B25" s="33">
        <f t="shared" si="0"/>
        <v>400</v>
      </c>
      <c r="C25" s="33"/>
      <c r="D25" s="33">
        <v>400</v>
      </c>
      <c r="E25" s="33"/>
      <c r="F25" s="33"/>
      <c r="G25" s="33"/>
      <c r="H25" s="33"/>
      <c r="I25" s="33"/>
      <c r="J25" s="33"/>
      <c r="K25" s="33"/>
    </row>
    <row r="26" spans="1:11" s="25" customFormat="1" ht="19.5" customHeight="1">
      <c r="A26" s="34" t="s">
        <v>43</v>
      </c>
      <c r="B26" s="33">
        <f t="shared" si="0"/>
        <v>0</v>
      </c>
      <c r="C26" s="33"/>
      <c r="D26" s="33"/>
      <c r="E26" s="33"/>
      <c r="F26" s="33"/>
      <c r="G26" s="33"/>
      <c r="H26" s="33"/>
      <c r="I26" s="33"/>
      <c r="J26" s="33"/>
      <c r="K26" s="33"/>
    </row>
    <row r="27" spans="1:11" s="25" customFormat="1" ht="19.5" customHeight="1">
      <c r="A27" s="33" t="s">
        <v>44</v>
      </c>
      <c r="B27" s="33">
        <f t="shared" si="0"/>
        <v>300</v>
      </c>
      <c r="C27" s="33"/>
      <c r="D27" s="33">
        <v>300</v>
      </c>
      <c r="E27" s="33"/>
      <c r="F27" s="33"/>
      <c r="G27" s="33"/>
      <c r="H27" s="33"/>
      <c r="I27" s="33"/>
      <c r="J27" s="33"/>
      <c r="K27" s="33"/>
    </row>
    <row r="28" spans="1:11" s="25" customFormat="1" ht="19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s="25" customFormat="1" ht="19.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s="25" customFormat="1" ht="19.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s="25" customFormat="1" ht="19.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s="25" customFormat="1" ht="19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s="25" customFormat="1" ht="19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s="25" customFormat="1" ht="19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25" customFormat="1" ht="19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25" customFormat="1" ht="19.5" customHeight="1">
      <c r="A36" s="33" t="s">
        <v>17</v>
      </c>
      <c r="B36" s="33">
        <f>SUM(C36:K36)</f>
        <v>0</v>
      </c>
      <c r="C36" s="33"/>
      <c r="D36" s="33"/>
      <c r="E36" s="33"/>
      <c r="F36" s="33"/>
      <c r="G36" s="33"/>
      <c r="H36" s="33"/>
      <c r="I36" s="33"/>
      <c r="J36" s="33"/>
      <c r="K36" s="33"/>
    </row>
    <row r="37" spans="1:11" s="25" customFormat="1" ht="19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25" customFormat="1" ht="19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25" customFormat="1" ht="19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25" customFormat="1" ht="19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25" customFormat="1" ht="19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25" customFormat="1" ht="19.5" customHeight="1">
      <c r="A42" s="36" t="s">
        <v>45</v>
      </c>
      <c r="B42" s="33">
        <f aca="true" t="shared" si="1" ref="B42:K42">SUM(B5:B27,B36)</f>
        <v>14562</v>
      </c>
      <c r="C42" s="33">
        <f t="shared" si="1"/>
        <v>6351</v>
      </c>
      <c r="D42" s="33">
        <f t="shared" si="1"/>
        <v>4644</v>
      </c>
      <c r="E42" s="33">
        <f t="shared" si="1"/>
        <v>3567</v>
      </c>
      <c r="F42" s="33">
        <f t="shared" si="1"/>
        <v>0</v>
      </c>
      <c r="G42" s="33">
        <f t="shared" si="1"/>
        <v>0</v>
      </c>
      <c r="H42" s="33">
        <f t="shared" si="1"/>
        <v>0</v>
      </c>
      <c r="I42" s="33">
        <f t="shared" si="1"/>
        <v>0</v>
      </c>
      <c r="J42" s="33">
        <f t="shared" si="1"/>
        <v>0</v>
      </c>
      <c r="K42" s="33">
        <f t="shared" si="1"/>
        <v>0</v>
      </c>
    </row>
  </sheetData>
  <sheetProtection/>
  <mergeCells count="1">
    <mergeCell ref="A2:K2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7"/>
  <sheetViews>
    <sheetView zoomScaleSheetLayoutView="100" workbookViewId="0" topLeftCell="A3">
      <selection activeCell="A1" sqref="A1:IV65536"/>
    </sheetView>
  </sheetViews>
  <sheetFormatPr defaultColWidth="5.75390625" defaultRowHeight="14.25"/>
  <cols>
    <col min="1" max="1" width="12.875" style="1" customWidth="1"/>
    <col min="2" max="2" width="6.75390625" style="1" customWidth="1"/>
    <col min="3" max="29" width="5.625" style="1" customWidth="1"/>
    <col min="30" max="30" width="5.75390625" style="1" customWidth="1"/>
    <col min="31" max="33" width="5.625" style="1" customWidth="1"/>
    <col min="34" max="48" width="5.375" style="1" customWidth="1"/>
    <col min="49" max="16384" width="5.75390625" style="1" customWidth="1"/>
  </cols>
  <sheetData>
    <row r="1" ht="14.25">
      <c r="A1" s="3" t="s">
        <v>46</v>
      </c>
    </row>
    <row r="2" spans="1:48" s="1" customFormat="1" ht="33.75" customHeight="1">
      <c r="A2" s="4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 t="s">
        <v>48</v>
      </c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 t="s">
        <v>49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 t="s">
        <v>49</v>
      </c>
    </row>
    <row r="4" spans="1:48" s="1" customFormat="1" ht="16.5" customHeight="1">
      <c r="A4" s="6" t="s">
        <v>50</v>
      </c>
      <c r="B4" s="7" t="s">
        <v>51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 t="s">
        <v>52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s="1" customFormat="1" ht="16.5" customHeight="1">
      <c r="A5" s="8"/>
      <c r="B5" s="9" t="s">
        <v>53</v>
      </c>
      <c r="C5" s="10" t="s">
        <v>54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1"/>
      <c r="S5" s="10" t="s">
        <v>55</v>
      </c>
      <c r="T5" s="11"/>
      <c r="U5" s="11"/>
      <c r="V5" s="11"/>
      <c r="W5" s="11"/>
      <c r="X5" s="11"/>
      <c r="Y5" s="21"/>
      <c r="Z5" s="9" t="s">
        <v>56</v>
      </c>
      <c r="AA5" s="22" t="s">
        <v>57</v>
      </c>
      <c r="AB5" s="22" t="s">
        <v>58</v>
      </c>
      <c r="AC5" s="22" t="s">
        <v>59</v>
      </c>
      <c r="AD5" s="22" t="s">
        <v>60</v>
      </c>
      <c r="AE5" s="22" t="s">
        <v>61</v>
      </c>
      <c r="AF5" s="22" t="s">
        <v>62</v>
      </c>
      <c r="AG5" s="22" t="s">
        <v>63</v>
      </c>
      <c r="AH5" s="22" t="s">
        <v>64</v>
      </c>
      <c r="AI5" s="22" t="s">
        <v>65</v>
      </c>
      <c r="AJ5" s="22" t="s">
        <v>66</v>
      </c>
      <c r="AK5" s="22" t="s">
        <v>67</v>
      </c>
      <c r="AL5" s="22" t="s">
        <v>68</v>
      </c>
      <c r="AM5" s="22" t="s">
        <v>69</v>
      </c>
      <c r="AN5" s="22" t="s">
        <v>70</v>
      </c>
      <c r="AO5" s="22" t="s">
        <v>71</v>
      </c>
      <c r="AP5" s="22" t="s">
        <v>72</v>
      </c>
      <c r="AQ5" s="22" t="s">
        <v>73</v>
      </c>
      <c r="AR5" s="23" t="s">
        <v>74</v>
      </c>
      <c r="AS5" s="23" t="s">
        <v>75</v>
      </c>
      <c r="AT5" s="22" t="s">
        <v>76</v>
      </c>
      <c r="AU5" s="22" t="s">
        <v>77</v>
      </c>
      <c r="AV5" s="22" t="s">
        <v>78</v>
      </c>
    </row>
    <row r="6" spans="1:48" s="1" customFormat="1" ht="72.75" customHeight="1">
      <c r="A6" s="12"/>
      <c r="B6" s="13"/>
      <c r="C6" s="14" t="s">
        <v>79</v>
      </c>
      <c r="D6" s="14" t="s">
        <v>80</v>
      </c>
      <c r="E6" s="14" t="s">
        <v>81</v>
      </c>
      <c r="F6" s="14" t="s">
        <v>82</v>
      </c>
      <c r="G6" s="14" t="s">
        <v>83</v>
      </c>
      <c r="H6" s="14" t="s">
        <v>84</v>
      </c>
      <c r="I6" s="14" t="s">
        <v>85</v>
      </c>
      <c r="J6" s="14" t="s">
        <v>86</v>
      </c>
      <c r="K6" s="14" t="s">
        <v>87</v>
      </c>
      <c r="L6" s="14" t="s">
        <v>88</v>
      </c>
      <c r="M6" s="14" t="s">
        <v>89</v>
      </c>
      <c r="N6" s="14" t="s">
        <v>90</v>
      </c>
      <c r="O6" s="14" t="s">
        <v>91</v>
      </c>
      <c r="P6" s="14" t="s">
        <v>92</v>
      </c>
      <c r="Q6" s="14" t="s">
        <v>93</v>
      </c>
      <c r="R6" s="14" t="s">
        <v>94</v>
      </c>
      <c r="S6" s="14" t="s">
        <v>79</v>
      </c>
      <c r="T6" s="14" t="s">
        <v>95</v>
      </c>
      <c r="U6" s="14" t="s">
        <v>96</v>
      </c>
      <c r="V6" s="14" t="s">
        <v>97</v>
      </c>
      <c r="W6" s="14" t="s">
        <v>98</v>
      </c>
      <c r="X6" s="14" t="s">
        <v>99</v>
      </c>
      <c r="Y6" s="14" t="s">
        <v>100</v>
      </c>
      <c r="Z6" s="13"/>
      <c r="AA6" s="22"/>
      <c r="AB6" s="22" t="s">
        <v>101</v>
      </c>
      <c r="AC6" s="22" t="s">
        <v>102</v>
      </c>
      <c r="AD6" s="22"/>
      <c r="AE6" s="22" t="s">
        <v>103</v>
      </c>
      <c r="AF6" s="22" t="s">
        <v>104</v>
      </c>
      <c r="AG6" s="22" t="s">
        <v>105</v>
      </c>
      <c r="AH6" s="22" t="s">
        <v>106</v>
      </c>
      <c r="AI6" s="22" t="s">
        <v>107</v>
      </c>
      <c r="AJ6" s="22" t="s">
        <v>108</v>
      </c>
      <c r="AK6" s="22" t="s">
        <v>109</v>
      </c>
      <c r="AL6" s="22" t="s">
        <v>110</v>
      </c>
      <c r="AM6" s="22" t="s">
        <v>111</v>
      </c>
      <c r="AN6" s="22" t="s">
        <v>112</v>
      </c>
      <c r="AO6" s="22" t="s">
        <v>113</v>
      </c>
      <c r="AP6" s="22" t="s">
        <v>114</v>
      </c>
      <c r="AQ6" s="22" t="s">
        <v>115</v>
      </c>
      <c r="AR6" s="24"/>
      <c r="AS6" s="24"/>
      <c r="AT6" s="22" t="s">
        <v>116</v>
      </c>
      <c r="AU6" s="22" t="s">
        <v>117</v>
      </c>
      <c r="AV6" s="22" t="s">
        <v>118</v>
      </c>
    </row>
    <row r="7" spans="1:48" s="2" customFormat="1" ht="15.75" customHeight="1">
      <c r="A7" s="15" t="s">
        <v>119</v>
      </c>
      <c r="B7" s="16">
        <f aca="true" t="shared" si="0" ref="B7:B18">SUM(C7,S7)</f>
        <v>0</v>
      </c>
      <c r="C7" s="16">
        <f aca="true" t="shared" si="1" ref="C7:C18">SUM(D7:R7)</f>
        <v>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f aca="true" t="shared" si="2" ref="S7:S18">SUM(T7:Y7)</f>
        <v>0</v>
      </c>
      <c r="T7" s="16"/>
      <c r="U7" s="16"/>
      <c r="V7" s="16"/>
      <c r="W7" s="16"/>
      <c r="X7" s="16"/>
      <c r="Y7" s="16"/>
      <c r="Z7" s="16">
        <f aca="true" t="shared" si="3" ref="Z7:Z18">SUM(AA7:AV7)</f>
        <v>0</v>
      </c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</row>
    <row r="8" spans="1:48" s="2" customFormat="1" ht="15.75" customHeight="1">
      <c r="A8" s="15" t="s">
        <v>120</v>
      </c>
      <c r="B8" s="16">
        <f t="shared" si="0"/>
        <v>0</v>
      </c>
      <c r="C8" s="16">
        <f t="shared" si="1"/>
        <v>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f t="shared" si="2"/>
        <v>0</v>
      </c>
      <c r="T8" s="16"/>
      <c r="U8" s="16"/>
      <c r="V8" s="16"/>
      <c r="W8" s="16"/>
      <c r="X8" s="16"/>
      <c r="Y8" s="16"/>
      <c r="Z8" s="16">
        <f t="shared" si="3"/>
        <v>0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</row>
    <row r="9" spans="1:48" s="2" customFormat="1" ht="15.75" customHeight="1">
      <c r="A9" s="17" t="s">
        <v>121</v>
      </c>
      <c r="B9" s="16">
        <f t="shared" si="0"/>
        <v>0</v>
      </c>
      <c r="C9" s="16">
        <f t="shared" si="1"/>
        <v>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f t="shared" si="2"/>
        <v>0</v>
      </c>
      <c r="T9" s="16"/>
      <c r="U9" s="16"/>
      <c r="V9" s="16"/>
      <c r="W9" s="16"/>
      <c r="X9" s="16"/>
      <c r="Y9" s="16"/>
      <c r="Z9" s="16">
        <f t="shared" si="3"/>
        <v>0</v>
      </c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</row>
    <row r="10" spans="1:48" s="2" customFormat="1" ht="15.75" customHeight="1">
      <c r="A10" s="15" t="s">
        <v>122</v>
      </c>
      <c r="B10" s="16">
        <f t="shared" si="0"/>
        <v>0</v>
      </c>
      <c r="C10" s="16">
        <f t="shared" si="1"/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f t="shared" si="2"/>
        <v>0</v>
      </c>
      <c r="T10" s="16"/>
      <c r="U10" s="16"/>
      <c r="V10" s="16"/>
      <c r="W10" s="16"/>
      <c r="X10" s="16"/>
      <c r="Y10" s="16"/>
      <c r="Z10" s="16">
        <f t="shared" si="3"/>
        <v>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s="2" customFormat="1" ht="15.75" customHeight="1">
      <c r="A11" s="15" t="s">
        <v>120</v>
      </c>
      <c r="B11" s="16">
        <f t="shared" si="0"/>
        <v>0</v>
      </c>
      <c r="C11" s="16">
        <f t="shared" si="1"/>
        <v>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>
        <f t="shared" si="2"/>
        <v>0</v>
      </c>
      <c r="T11" s="16"/>
      <c r="U11" s="16"/>
      <c r="V11" s="16"/>
      <c r="W11" s="16"/>
      <c r="X11" s="16"/>
      <c r="Y11" s="16"/>
      <c r="Z11" s="16">
        <f t="shared" si="3"/>
        <v>0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s="2" customFormat="1" ht="15.75" customHeight="1">
      <c r="A12" s="15" t="s">
        <v>123</v>
      </c>
      <c r="B12" s="16">
        <f t="shared" si="0"/>
        <v>0</v>
      </c>
      <c r="C12" s="16">
        <f t="shared" si="1"/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f t="shared" si="2"/>
        <v>0</v>
      </c>
      <c r="T12" s="16"/>
      <c r="U12" s="16"/>
      <c r="V12" s="16"/>
      <c r="W12" s="16"/>
      <c r="X12" s="16"/>
      <c r="Y12" s="16"/>
      <c r="Z12" s="16">
        <f t="shared" si="3"/>
        <v>0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s="2" customFormat="1" ht="15.75" customHeight="1">
      <c r="A13" s="18" t="s">
        <v>124</v>
      </c>
      <c r="B13" s="16">
        <f t="shared" si="0"/>
        <v>8851</v>
      </c>
      <c r="C13" s="16">
        <f t="shared" si="1"/>
        <v>7087</v>
      </c>
      <c r="D13" s="16">
        <v>1211</v>
      </c>
      <c r="E13" s="16">
        <v>1969</v>
      </c>
      <c r="F13" s="16">
        <v>1037</v>
      </c>
      <c r="G13" s="16">
        <v>585</v>
      </c>
      <c r="H13" s="16">
        <v>8</v>
      </c>
      <c r="I13" s="16">
        <v>580</v>
      </c>
      <c r="J13" s="16">
        <v>408</v>
      </c>
      <c r="K13" s="16">
        <v>119</v>
      </c>
      <c r="L13" s="16">
        <v>379</v>
      </c>
      <c r="M13" s="16">
        <v>791</v>
      </c>
      <c r="N13" s="16"/>
      <c r="O13" s="16"/>
      <c r="P13" s="16"/>
      <c r="Q13" s="16"/>
      <c r="R13" s="16"/>
      <c r="S13" s="16">
        <f t="shared" si="2"/>
        <v>1764</v>
      </c>
      <c r="T13" s="16">
        <v>191</v>
      </c>
      <c r="U13" s="16">
        <v>500</v>
      </c>
      <c r="V13" s="16">
        <v>1013</v>
      </c>
      <c r="W13" s="16"/>
      <c r="X13" s="16">
        <v>60</v>
      </c>
      <c r="Y13" s="16"/>
      <c r="Z13" s="16">
        <f t="shared" si="3"/>
        <v>14562</v>
      </c>
      <c r="AA13" s="20">
        <v>1924</v>
      </c>
      <c r="AB13" s="20"/>
      <c r="AC13" s="20">
        <v>30</v>
      </c>
      <c r="AD13" s="20">
        <v>2055</v>
      </c>
      <c r="AE13" s="20">
        <v>3912</v>
      </c>
      <c r="AF13" s="20">
        <v>6</v>
      </c>
      <c r="AG13" s="20">
        <v>36</v>
      </c>
      <c r="AH13" s="20">
        <v>1378</v>
      </c>
      <c r="AI13" s="20">
        <v>931</v>
      </c>
      <c r="AJ13" s="20"/>
      <c r="AK13" s="20">
        <v>1990</v>
      </c>
      <c r="AL13" s="20">
        <v>29</v>
      </c>
      <c r="AM13" s="20"/>
      <c r="AN13" s="20">
        <v>34</v>
      </c>
      <c r="AO13" s="20"/>
      <c r="AP13" s="20"/>
      <c r="AQ13" s="20"/>
      <c r="AR13" s="20"/>
      <c r="AS13" s="20">
        <v>1537</v>
      </c>
      <c r="AT13" s="20"/>
      <c r="AU13" s="20"/>
      <c r="AV13" s="20">
        <v>700</v>
      </c>
    </row>
    <row r="14" spans="1:48" s="2" customFormat="1" ht="15.75" customHeight="1">
      <c r="A14" s="18" t="s">
        <v>125</v>
      </c>
      <c r="B14" s="16">
        <f t="shared" si="0"/>
        <v>0</v>
      </c>
      <c r="C14" s="16">
        <f t="shared" si="1"/>
        <v>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f t="shared" si="2"/>
        <v>0</v>
      </c>
      <c r="T14" s="16"/>
      <c r="U14" s="16"/>
      <c r="V14" s="16"/>
      <c r="W14" s="16"/>
      <c r="X14" s="16"/>
      <c r="Y14" s="16"/>
      <c r="Z14" s="16">
        <f t="shared" si="3"/>
        <v>0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s="2" customFormat="1" ht="15.75" customHeight="1">
      <c r="A15" s="18" t="s">
        <v>126</v>
      </c>
      <c r="B15" s="16">
        <f t="shared" si="0"/>
        <v>0</v>
      </c>
      <c r="C15" s="16">
        <f t="shared" si="1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f t="shared" si="2"/>
        <v>0</v>
      </c>
      <c r="T15" s="16"/>
      <c r="U15" s="16"/>
      <c r="V15" s="16"/>
      <c r="W15" s="16"/>
      <c r="X15" s="16"/>
      <c r="Y15" s="16"/>
      <c r="Z15" s="16">
        <f t="shared" si="3"/>
        <v>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s="2" customFormat="1" ht="15.75" customHeight="1">
      <c r="A16" s="19" t="s">
        <v>125</v>
      </c>
      <c r="B16" s="16">
        <f t="shared" si="0"/>
        <v>0</v>
      </c>
      <c r="C16" s="16">
        <f t="shared" si="1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 t="shared" si="2"/>
        <v>0</v>
      </c>
      <c r="T16" s="16"/>
      <c r="U16" s="16"/>
      <c r="V16" s="16"/>
      <c r="W16" s="16"/>
      <c r="X16" s="16"/>
      <c r="Y16" s="16"/>
      <c r="Z16" s="16">
        <f t="shared" si="3"/>
        <v>0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2" customFormat="1" ht="15.75" customHeight="1">
      <c r="A17" s="15" t="s">
        <v>122</v>
      </c>
      <c r="B17" s="16">
        <f t="shared" si="0"/>
        <v>0</v>
      </c>
      <c r="C17" s="16">
        <f t="shared" si="1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f t="shared" si="2"/>
        <v>0</v>
      </c>
      <c r="T17" s="16"/>
      <c r="U17" s="16"/>
      <c r="V17" s="16"/>
      <c r="W17" s="16"/>
      <c r="X17" s="16"/>
      <c r="Y17" s="16"/>
      <c r="Z17" s="16">
        <f t="shared" si="3"/>
        <v>0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2" customFormat="1" ht="15.75" customHeight="1">
      <c r="A18" s="19" t="s">
        <v>125</v>
      </c>
      <c r="B18" s="16">
        <f t="shared" si="0"/>
        <v>0</v>
      </c>
      <c r="C18" s="16">
        <f t="shared" si="1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f t="shared" si="2"/>
        <v>0</v>
      </c>
      <c r="T18" s="16"/>
      <c r="U18" s="16"/>
      <c r="V18" s="16"/>
      <c r="W18" s="16"/>
      <c r="X18" s="16"/>
      <c r="Y18" s="16"/>
      <c r="Z18" s="16">
        <f t="shared" si="3"/>
        <v>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s="2" customFormat="1" ht="15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s="2" customFormat="1" ht="15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1" spans="1:48" s="2" customFormat="1" ht="15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</row>
    <row r="22" spans="1:48" s="2" customFormat="1" ht="15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</row>
    <row r="23" spans="1:48" s="2" customFormat="1" ht="15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 s="2" customFormat="1" ht="15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s="2" customFormat="1" ht="15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2" customFormat="1" ht="15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2" customFormat="1" ht="15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</sheetData>
  <sheetProtection/>
  <mergeCells count="29">
    <mergeCell ref="A2:Y2"/>
    <mergeCell ref="Z2:AV2"/>
    <mergeCell ref="C5:R5"/>
    <mergeCell ref="S5:Y5"/>
    <mergeCell ref="A4:A6"/>
    <mergeCell ref="B5:B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2015-10-28T00:48:05Z</dcterms:created>
  <dcterms:modified xsi:type="dcterms:W3CDTF">2015-10-28T00:50:42Z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