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Sheet1!$A$3:$E$130</definedName>
    <definedName name="_xlnm.Print_Area" localSheetId="0">Sheet1!$B$2:$H$89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<sst xmlns="http://schemas.openxmlformats.org/spreadsheetml/2006/main" count="401" uniqueCount="185">
  <si>
    <t>2022年佳木斯市公安局前进公安分局招聘警务辅助人员总成绩及排名(男）</t>
  </si>
  <si>
    <t>准考证号</t>
  </si>
  <si>
    <t>姓名</t>
  </si>
  <si>
    <t>性别</t>
  </si>
  <si>
    <t>岗位</t>
  </si>
  <si>
    <t>笔试成绩</t>
  </si>
  <si>
    <t>面试成绩</t>
  </si>
  <si>
    <t>总成绩</t>
  </si>
  <si>
    <t>总排名</t>
  </si>
  <si>
    <t>20221112001023</t>
  </si>
  <si>
    <t>樊依林</t>
  </si>
  <si>
    <t>男</t>
  </si>
  <si>
    <t>01</t>
  </si>
  <si>
    <t>20221112003066</t>
  </si>
  <si>
    <t>尼振杰</t>
  </si>
  <si>
    <t>20221112001001</t>
  </si>
  <si>
    <t>李麒</t>
  </si>
  <si>
    <t>20221112003071</t>
  </si>
  <si>
    <t>陈洪岩</t>
  </si>
  <si>
    <t>20221112003084</t>
  </si>
  <si>
    <t>尤国强</t>
  </si>
  <si>
    <t>20221112004096</t>
  </si>
  <si>
    <t>房帅武</t>
  </si>
  <si>
    <t>20221112002034</t>
  </si>
  <si>
    <t>杨振源</t>
  </si>
  <si>
    <t>20221112004104</t>
  </si>
  <si>
    <t>王育龙</t>
  </si>
  <si>
    <t>20221112001027</t>
  </si>
  <si>
    <t>王佳琦</t>
  </si>
  <si>
    <t>20221112003067</t>
  </si>
  <si>
    <t>刘博祺</t>
  </si>
  <si>
    <t>20221112004095</t>
  </si>
  <si>
    <t>刘思盟</t>
  </si>
  <si>
    <t>20221112001018</t>
  </si>
  <si>
    <t>孙文</t>
  </si>
  <si>
    <t>20221112004100</t>
  </si>
  <si>
    <t>曹亮</t>
  </si>
  <si>
    <t>20221112002039</t>
  </si>
  <si>
    <t>罗鸣</t>
  </si>
  <si>
    <t>20221112003083</t>
  </si>
  <si>
    <t>张智斌</t>
  </si>
  <si>
    <t>20221112004107</t>
  </si>
  <si>
    <t>李明润</t>
  </si>
  <si>
    <t>20221112003090</t>
  </si>
  <si>
    <t>孙忠明</t>
  </si>
  <si>
    <t>20221112001011</t>
  </si>
  <si>
    <t>杨紫俊</t>
  </si>
  <si>
    <t>20221112003076</t>
  </si>
  <si>
    <t>侯绪维</t>
  </si>
  <si>
    <t>20221112003075</t>
  </si>
  <si>
    <t>许东榕</t>
  </si>
  <si>
    <t>20221112001029</t>
  </si>
  <si>
    <t>曲景明</t>
  </si>
  <si>
    <t>20221112002047</t>
  </si>
  <si>
    <t>张慧峰</t>
  </si>
  <si>
    <t>20221112002036</t>
  </si>
  <si>
    <t>张品超</t>
  </si>
  <si>
    <t>20221112004109</t>
  </si>
  <si>
    <t>李伟昌</t>
  </si>
  <si>
    <t>20221112003069</t>
  </si>
  <si>
    <t>鲁浩</t>
  </si>
  <si>
    <t>20221112001003</t>
  </si>
  <si>
    <t>宋志超</t>
  </si>
  <si>
    <t>20221112003078</t>
  </si>
  <si>
    <t>刘晓航</t>
  </si>
  <si>
    <t>20221112001019</t>
  </si>
  <si>
    <t>刘禹</t>
  </si>
  <si>
    <t>20221112003062</t>
  </si>
  <si>
    <t>任大强</t>
  </si>
  <si>
    <t>20221112003073</t>
  </si>
  <si>
    <t>吴楠</t>
  </si>
  <si>
    <t>20221112002045</t>
  </si>
  <si>
    <t>常坤</t>
  </si>
  <si>
    <t>20221112004091</t>
  </si>
  <si>
    <t>卜群峰</t>
  </si>
  <si>
    <t>20221112004093</t>
  </si>
  <si>
    <t>申思远</t>
  </si>
  <si>
    <t>20221112001002</t>
  </si>
  <si>
    <t>董旭伟</t>
  </si>
  <si>
    <t>20221112001026</t>
  </si>
  <si>
    <t>迟彬壹</t>
  </si>
  <si>
    <t>20221112001025</t>
  </si>
  <si>
    <t>高凯鹏</t>
  </si>
  <si>
    <t>20221112003082</t>
  </si>
  <si>
    <t>朱成</t>
  </si>
  <si>
    <t>20221112002038</t>
  </si>
  <si>
    <t>张震</t>
  </si>
  <si>
    <t>20221112001021</t>
  </si>
  <si>
    <t>丛壮</t>
  </si>
  <si>
    <t>20221112002060</t>
  </si>
  <si>
    <t>张继东</t>
  </si>
  <si>
    <t>20221112003086</t>
  </si>
  <si>
    <t>宁浩博</t>
  </si>
  <si>
    <t>20221112003088</t>
  </si>
  <si>
    <t>王天成</t>
  </si>
  <si>
    <t>20221112001006</t>
  </si>
  <si>
    <t>杨凯迪</t>
  </si>
  <si>
    <t>20221112004102</t>
  </si>
  <si>
    <t>何嘉耕</t>
  </si>
  <si>
    <t>20221112002048</t>
  </si>
  <si>
    <t>张浩森</t>
  </si>
  <si>
    <t>20221112003063</t>
  </si>
  <si>
    <t>武广亮</t>
  </si>
  <si>
    <t>20221112002051</t>
  </si>
  <si>
    <t>张鑫</t>
  </si>
  <si>
    <t>20221112001009</t>
  </si>
  <si>
    <t>王宇航</t>
  </si>
  <si>
    <t>20221112003068</t>
  </si>
  <si>
    <t>李飞泓</t>
  </si>
  <si>
    <t>20221112002057</t>
  </si>
  <si>
    <t>杨勤</t>
  </si>
  <si>
    <t>20221112003089</t>
  </si>
  <si>
    <t>刘宇萌</t>
  </si>
  <si>
    <t>20221112004094</t>
  </si>
  <si>
    <t>刘志博</t>
  </si>
  <si>
    <t>20221112001010</t>
  </si>
  <si>
    <t>夏宇阳</t>
  </si>
  <si>
    <t>20221112003085</t>
  </si>
  <si>
    <t>于海洋</t>
  </si>
  <si>
    <t>20221112004105</t>
  </si>
  <si>
    <t>马东良</t>
  </si>
  <si>
    <t>20221112001014</t>
  </si>
  <si>
    <t>孟宪宇</t>
  </si>
  <si>
    <t>20221112004103</t>
  </si>
  <si>
    <t>赵卫龙</t>
  </si>
  <si>
    <t>20221112003077</t>
  </si>
  <si>
    <t>庞可意</t>
  </si>
  <si>
    <t>20221112001015</t>
  </si>
  <si>
    <t>曹洲</t>
  </si>
  <si>
    <t>20221112001030</t>
  </si>
  <si>
    <t>滕桓</t>
  </si>
  <si>
    <t>20221112004101</t>
  </si>
  <si>
    <t>徐铭</t>
  </si>
  <si>
    <t>20221112002055</t>
  </si>
  <si>
    <t>陈泓羽</t>
  </si>
  <si>
    <t>20221112004092</t>
  </si>
  <si>
    <t>张佳宇</t>
  </si>
  <si>
    <t>20221112003070</t>
  </si>
  <si>
    <t>张映强</t>
  </si>
  <si>
    <t>20221112002052</t>
  </si>
  <si>
    <t>张庆阳</t>
  </si>
  <si>
    <t>20221112002040</t>
  </si>
  <si>
    <t>唐忠梁</t>
  </si>
  <si>
    <t>20221112002058</t>
  </si>
  <si>
    <t>邢美超</t>
  </si>
  <si>
    <t>20221112004108</t>
  </si>
  <si>
    <t>张铁成</t>
  </si>
  <si>
    <t>20221112002043</t>
  </si>
  <si>
    <t>徐坤</t>
  </si>
  <si>
    <t>20221112002056</t>
  </si>
  <si>
    <t>孙一哲</t>
  </si>
  <si>
    <t>20221112003064</t>
  </si>
  <si>
    <t>吴明泰</t>
  </si>
  <si>
    <t>20221112003065</t>
  </si>
  <si>
    <t>聂聪</t>
  </si>
  <si>
    <t>20221112001016</t>
  </si>
  <si>
    <t>王新宇</t>
  </si>
  <si>
    <t>20221112001020</t>
  </si>
  <si>
    <t>苑广立</t>
  </si>
  <si>
    <t>20221112001005</t>
  </si>
  <si>
    <t>董镇罡</t>
  </si>
  <si>
    <t>20221112003081</t>
  </si>
  <si>
    <t>刘原恺</t>
  </si>
  <si>
    <t>20221112002035</t>
  </si>
  <si>
    <t>李鑫源</t>
  </si>
  <si>
    <t>20221112004098</t>
  </si>
  <si>
    <t>邓辛淇</t>
  </si>
  <si>
    <t>20221112001022</t>
  </si>
  <si>
    <t>许扬皓</t>
  </si>
  <si>
    <t>20221112001024</t>
  </si>
  <si>
    <t>王翊博</t>
  </si>
  <si>
    <t>20221112001012</t>
  </si>
  <si>
    <t>杨琳</t>
  </si>
  <si>
    <t>20221112003074</t>
  </si>
  <si>
    <t>张琦</t>
  </si>
  <si>
    <t>20221112001007</t>
  </si>
  <si>
    <t>徐佳晨</t>
  </si>
  <si>
    <t>20221112001017</t>
  </si>
  <si>
    <t>贾明翰</t>
  </si>
  <si>
    <t>20221112002050</t>
  </si>
  <si>
    <t>赵康瑞</t>
  </si>
  <si>
    <t>20221112002033</t>
  </si>
  <si>
    <t>袁艺</t>
  </si>
  <si>
    <t>20221112003079</t>
  </si>
  <si>
    <t>董泳良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</si>
</sst>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5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0"/>
  <sheetViews>
    <sheetView tabSelected="1" workbookViewId="0">
      <selection activeCell="C79" sqref="C79"/>
    </sheetView>
  </sheetViews>
  <sheetFormatPr defaultColWidth="9" defaultRowHeight="14.25" outlineLevelCol="7"/>
  <cols>
    <col min="1" max="1" width="30.125" style="4" customWidth="1"/>
    <col min="2" max="2" width="17.125" style="5" customWidth="1"/>
    <col min="3" max="3" width="9.125" customWidth="1"/>
    <col min="4" max="6" width="17.125" customWidth="1"/>
    <col min="7" max="8" width="13.125" customWidth="1"/>
  </cols>
  <sheetData>
    <row r="1" ht="5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0.25" spans="1:8">
      <c r="A3" s="25" t="s">
        <v>9</v>
      </c>
      <c r="B3" s="11" t="s">
        <v>10</v>
      </c>
      <c r="C3" s="10" t="s">
        <v>11</v>
      </c>
      <c r="D3" s="25" t="s">
        <v>12</v>
      </c>
      <c r="E3" s="10">
        <v>78</v>
      </c>
      <c r="F3" s="10">
        <v>84</v>
      </c>
      <c r="G3" s="10">
        <f t="shared" ref="G3:G66" si="0">E3*0.6+F3*0.4</f>
        <v>80.4</v>
      </c>
      <c r="H3" s="10">
        <f>RANK(G3,$G$3:$G$89)</f>
        <v>1</v>
      </c>
    </row>
    <row r="4" ht="20.25" spans="1:8">
      <c r="A4" s="25" t="s">
        <v>13</v>
      </c>
      <c r="B4" s="11" t="s">
        <v>14</v>
      </c>
      <c r="C4" s="10" t="s">
        <v>11</v>
      </c>
      <c r="D4" s="25" t="s">
        <v>12</v>
      </c>
      <c r="E4" s="10">
        <v>82</v>
      </c>
      <c r="F4" s="10">
        <v>73.2</v>
      </c>
      <c r="G4" s="10">
        <f t="shared" si="0"/>
        <v>78.48</v>
      </c>
      <c r="H4" s="10">
        <f>RANK(G4,$G$3:$G$89)</f>
        <v>2</v>
      </c>
    </row>
    <row r="5" ht="20.25" spans="1:8">
      <c r="A5" s="25" t="s">
        <v>15</v>
      </c>
      <c r="B5" s="11" t="s">
        <v>16</v>
      </c>
      <c r="C5" s="10" t="s">
        <v>11</v>
      </c>
      <c r="D5" s="25" t="s">
        <v>12</v>
      </c>
      <c r="E5" s="10">
        <v>77</v>
      </c>
      <c r="F5" s="10">
        <v>78.8</v>
      </c>
      <c r="G5" s="10">
        <f t="shared" si="0"/>
        <v>77.72</v>
      </c>
      <c r="H5" s="10">
        <f>RANK(G5,$G$3:$G$89)</f>
        <v>3</v>
      </c>
    </row>
    <row r="6" ht="20.25" spans="1:8">
      <c r="A6" s="25" t="s">
        <v>17</v>
      </c>
      <c r="B6" s="11" t="s">
        <v>18</v>
      </c>
      <c r="C6" s="10" t="s">
        <v>11</v>
      </c>
      <c r="D6" s="25" t="s">
        <v>12</v>
      </c>
      <c r="E6" s="10">
        <v>84</v>
      </c>
      <c r="F6" s="10">
        <v>67.6</v>
      </c>
      <c r="G6" s="10">
        <f t="shared" si="0"/>
        <v>77.44</v>
      </c>
      <c r="H6" s="10">
        <f>RANK(G6,$G$3:$G$89)</f>
        <v>4</v>
      </c>
    </row>
    <row r="7" ht="20.25" spans="1:8">
      <c r="A7" s="25" t="s">
        <v>19</v>
      </c>
      <c r="B7" s="11" t="s">
        <v>20</v>
      </c>
      <c r="C7" s="10" t="s">
        <v>11</v>
      </c>
      <c r="D7" s="25" t="s">
        <v>12</v>
      </c>
      <c r="E7" s="10">
        <v>84</v>
      </c>
      <c r="F7" s="10">
        <v>64.4</v>
      </c>
      <c r="G7" s="10">
        <f t="shared" si="0"/>
        <v>76.16</v>
      </c>
      <c r="H7" s="10">
        <f>RANK(G7,$G$3:$G$89)</f>
        <v>5</v>
      </c>
    </row>
    <row r="8" ht="20.25" spans="1:8">
      <c r="A8" s="25" t="s">
        <v>21</v>
      </c>
      <c r="B8" s="11" t="s">
        <v>22</v>
      </c>
      <c r="C8" s="10" t="s">
        <v>11</v>
      </c>
      <c r="D8" s="25" t="s">
        <v>12</v>
      </c>
      <c r="E8" s="10">
        <v>83</v>
      </c>
      <c r="F8" s="10">
        <v>65.6</v>
      </c>
      <c r="G8" s="10">
        <f t="shared" si="0"/>
        <v>76.04</v>
      </c>
      <c r="H8" s="10">
        <f>RANK(G8,$G$3:$G$89)</f>
        <v>6</v>
      </c>
    </row>
    <row r="9" ht="20.25" spans="1:8">
      <c r="A9" s="25" t="s">
        <v>23</v>
      </c>
      <c r="B9" s="11" t="s">
        <v>24</v>
      </c>
      <c r="C9" s="10" t="s">
        <v>11</v>
      </c>
      <c r="D9" s="25" t="s">
        <v>12</v>
      </c>
      <c r="E9" s="10">
        <v>82</v>
      </c>
      <c r="F9" s="10">
        <v>67</v>
      </c>
      <c r="G9" s="10">
        <f t="shared" si="0"/>
        <v>76</v>
      </c>
      <c r="H9" s="10">
        <f>RANK(G9,$G$3:$G$89)</f>
        <v>7</v>
      </c>
    </row>
    <row r="10" ht="20.25" spans="1:8">
      <c r="A10" s="25" t="s">
        <v>25</v>
      </c>
      <c r="B10" s="11" t="s">
        <v>26</v>
      </c>
      <c r="C10" s="10" t="s">
        <v>11</v>
      </c>
      <c r="D10" s="25" t="s">
        <v>12</v>
      </c>
      <c r="E10" s="10">
        <v>77</v>
      </c>
      <c r="F10" s="10">
        <v>74.4</v>
      </c>
      <c r="G10" s="10">
        <f t="shared" si="0"/>
        <v>75.96</v>
      </c>
      <c r="H10" s="10">
        <f>RANK(G10,$G$3:$G$89)</f>
        <v>8</v>
      </c>
    </row>
    <row r="11" ht="20.25" spans="1:8">
      <c r="A11" s="25" t="s">
        <v>27</v>
      </c>
      <c r="B11" s="11" t="s">
        <v>28</v>
      </c>
      <c r="C11" s="10" t="s">
        <v>11</v>
      </c>
      <c r="D11" s="25" t="s">
        <v>12</v>
      </c>
      <c r="E11" s="10">
        <v>79</v>
      </c>
      <c r="F11" s="10">
        <v>70.6</v>
      </c>
      <c r="G11" s="10">
        <f t="shared" si="0"/>
        <v>75.64</v>
      </c>
      <c r="H11" s="10">
        <f>RANK(G11,$G$3:$G$89)</f>
        <v>9</v>
      </c>
    </row>
    <row r="12" ht="20.25" spans="1:8">
      <c r="A12" s="25" t="s">
        <v>29</v>
      </c>
      <c r="B12" s="11" t="s">
        <v>30</v>
      </c>
      <c r="C12" s="10" t="s">
        <v>11</v>
      </c>
      <c r="D12" s="25" t="s">
        <v>12</v>
      </c>
      <c r="E12" s="10">
        <v>78</v>
      </c>
      <c r="F12" s="10">
        <v>71.6</v>
      </c>
      <c r="G12" s="10">
        <f t="shared" si="0"/>
        <v>75.44</v>
      </c>
      <c r="H12" s="10">
        <f>RANK(G12,$G$3:$G$89)</f>
        <v>10</v>
      </c>
    </row>
    <row r="13" ht="20.25" spans="1:8">
      <c r="A13" s="25" t="s">
        <v>31</v>
      </c>
      <c r="B13" s="11" t="s">
        <v>32</v>
      </c>
      <c r="C13" s="10" t="s">
        <v>11</v>
      </c>
      <c r="D13" s="25" t="s">
        <v>12</v>
      </c>
      <c r="E13" s="10">
        <v>77</v>
      </c>
      <c r="F13" s="10">
        <v>72.8</v>
      </c>
      <c r="G13" s="10">
        <f t="shared" si="0"/>
        <v>75.32</v>
      </c>
      <c r="H13" s="10">
        <f>RANK(G13,$G$3:$G$89)</f>
        <v>11</v>
      </c>
    </row>
    <row r="14" ht="20.25" spans="1:8">
      <c r="A14" s="25" t="s">
        <v>33</v>
      </c>
      <c r="B14" s="11" t="s">
        <v>34</v>
      </c>
      <c r="C14" s="10" t="s">
        <v>11</v>
      </c>
      <c r="D14" s="25" t="s">
        <v>12</v>
      </c>
      <c r="E14" s="10">
        <v>76</v>
      </c>
      <c r="F14" s="10">
        <v>72.4</v>
      </c>
      <c r="G14" s="10">
        <f t="shared" si="0"/>
        <v>74.56</v>
      </c>
      <c r="H14" s="10">
        <f>RANK(G14,$G$3:$G$89)</f>
        <v>12</v>
      </c>
    </row>
    <row r="15" ht="20.25" spans="1:8">
      <c r="A15" s="25" t="s">
        <v>35</v>
      </c>
      <c r="B15" s="11" t="s">
        <v>36</v>
      </c>
      <c r="C15" s="10" t="s">
        <v>11</v>
      </c>
      <c r="D15" s="25" t="s">
        <v>12</v>
      </c>
      <c r="E15" s="10">
        <v>76</v>
      </c>
      <c r="F15" s="10">
        <v>72.4</v>
      </c>
      <c r="G15" s="10">
        <f t="shared" si="0"/>
        <v>74.56</v>
      </c>
      <c r="H15" s="10">
        <f>RANK(G15,$G$3:$G$89)</f>
        <v>12</v>
      </c>
    </row>
    <row r="16" ht="20.25" spans="1:8">
      <c r="A16" s="25" t="s">
        <v>37</v>
      </c>
      <c r="B16" s="11" t="s">
        <v>38</v>
      </c>
      <c r="C16" s="10" t="s">
        <v>11</v>
      </c>
      <c r="D16" s="25" t="s">
        <v>12</v>
      </c>
      <c r="E16" s="10">
        <v>78</v>
      </c>
      <c r="F16" s="10">
        <v>69.2</v>
      </c>
      <c r="G16" s="10">
        <f t="shared" si="0"/>
        <v>74.48</v>
      </c>
      <c r="H16" s="10">
        <f>RANK(G16,$G$3:$G$89)</f>
        <v>14</v>
      </c>
    </row>
    <row r="17" ht="20.25" spans="1:8">
      <c r="A17" s="25" t="s">
        <v>39</v>
      </c>
      <c r="B17" s="11" t="s">
        <v>40</v>
      </c>
      <c r="C17" s="10" t="s">
        <v>11</v>
      </c>
      <c r="D17" s="25" t="s">
        <v>12</v>
      </c>
      <c r="E17" s="10">
        <v>74</v>
      </c>
      <c r="F17" s="10">
        <v>75.2</v>
      </c>
      <c r="G17" s="10">
        <f t="shared" si="0"/>
        <v>74.48</v>
      </c>
      <c r="H17" s="10">
        <f>RANK(G17,$G$3:$G$89)</f>
        <v>14</v>
      </c>
    </row>
    <row r="18" ht="20.25" spans="1:8">
      <c r="A18" s="25" t="s">
        <v>41</v>
      </c>
      <c r="B18" s="11" t="s">
        <v>42</v>
      </c>
      <c r="C18" s="10" t="s">
        <v>11</v>
      </c>
      <c r="D18" s="25" t="s">
        <v>12</v>
      </c>
      <c r="E18" s="10">
        <v>75</v>
      </c>
      <c r="F18" s="10">
        <v>73.2</v>
      </c>
      <c r="G18" s="10">
        <f t="shared" si="0"/>
        <v>74.28</v>
      </c>
      <c r="H18" s="10">
        <f>RANK(G18,$G$3:$G$89)</f>
        <v>16</v>
      </c>
    </row>
    <row r="19" ht="20.25" spans="1:8">
      <c r="A19" s="25" t="s">
        <v>43</v>
      </c>
      <c r="B19" s="11" t="s">
        <v>44</v>
      </c>
      <c r="C19" s="10" t="s">
        <v>11</v>
      </c>
      <c r="D19" s="25" t="s">
        <v>12</v>
      </c>
      <c r="E19" s="10">
        <v>76</v>
      </c>
      <c r="F19" s="10">
        <v>71.6</v>
      </c>
      <c r="G19" s="10">
        <f t="shared" si="0"/>
        <v>74.24</v>
      </c>
      <c r="H19" s="10">
        <f>RANK(G19,$G$3:$G$89)</f>
        <v>17</v>
      </c>
    </row>
    <row r="20" ht="20.25" spans="1:8">
      <c r="A20" s="25" t="s">
        <v>45</v>
      </c>
      <c r="B20" s="11" t="s">
        <v>46</v>
      </c>
      <c r="C20" s="10" t="s">
        <v>11</v>
      </c>
      <c r="D20" s="25" t="s">
        <v>12</v>
      </c>
      <c r="E20" s="10">
        <v>81</v>
      </c>
      <c r="F20" s="10">
        <v>63.4</v>
      </c>
      <c r="G20" s="10">
        <f t="shared" si="0"/>
        <v>73.96</v>
      </c>
      <c r="H20" s="10">
        <f>RANK(G20,$G$3:$G$89)</f>
        <v>18</v>
      </c>
    </row>
    <row r="21" ht="20.25" spans="1:8">
      <c r="A21" s="25" t="s">
        <v>47</v>
      </c>
      <c r="B21" s="11" t="s">
        <v>48</v>
      </c>
      <c r="C21" s="10" t="s">
        <v>11</v>
      </c>
      <c r="D21" s="25" t="s">
        <v>12</v>
      </c>
      <c r="E21" s="10">
        <v>75</v>
      </c>
      <c r="F21" s="10">
        <v>71.2</v>
      </c>
      <c r="G21" s="10">
        <f t="shared" si="0"/>
        <v>73.48</v>
      </c>
      <c r="H21" s="10">
        <f>RANK(G21,$G$3:$G$89)</f>
        <v>19</v>
      </c>
    </row>
    <row r="22" ht="20.25" spans="1:8">
      <c r="A22" s="25" t="s">
        <v>49</v>
      </c>
      <c r="B22" s="11" t="s">
        <v>50</v>
      </c>
      <c r="C22" s="10" t="s">
        <v>11</v>
      </c>
      <c r="D22" s="25" t="s">
        <v>12</v>
      </c>
      <c r="E22" s="10">
        <v>76</v>
      </c>
      <c r="F22" s="10">
        <v>69.4</v>
      </c>
      <c r="G22" s="10">
        <f t="shared" si="0"/>
        <v>73.36</v>
      </c>
      <c r="H22" s="10">
        <f>RANK(G22,$G$3:$G$89)</f>
        <v>20</v>
      </c>
    </row>
    <row r="23" ht="20.25" spans="1:8">
      <c r="A23" s="25" t="s">
        <v>51</v>
      </c>
      <c r="B23" s="11" t="s">
        <v>52</v>
      </c>
      <c r="C23" s="10" t="s">
        <v>11</v>
      </c>
      <c r="D23" s="25" t="s">
        <v>12</v>
      </c>
      <c r="E23" s="10">
        <v>74</v>
      </c>
      <c r="F23" s="10">
        <v>72.2</v>
      </c>
      <c r="G23" s="10">
        <f t="shared" si="0"/>
        <v>73.28</v>
      </c>
      <c r="H23" s="10">
        <f>RANK(G23,$G$3:$G$89)</f>
        <v>21</v>
      </c>
    </row>
    <row r="24" ht="20.25" spans="1:8">
      <c r="A24" s="25" t="s">
        <v>53</v>
      </c>
      <c r="B24" s="11" t="s">
        <v>54</v>
      </c>
      <c r="C24" s="10" t="s">
        <v>11</v>
      </c>
      <c r="D24" s="25" t="s">
        <v>12</v>
      </c>
      <c r="E24" s="10">
        <v>75</v>
      </c>
      <c r="F24" s="10">
        <v>70</v>
      </c>
      <c r="G24" s="10">
        <f t="shared" si="0"/>
        <v>73</v>
      </c>
      <c r="H24" s="10">
        <f>RANK(G24,$G$3:$G$89)</f>
        <v>22</v>
      </c>
    </row>
    <row r="25" ht="20.25" spans="1:8">
      <c r="A25" s="25" t="s">
        <v>55</v>
      </c>
      <c r="B25" s="11" t="s">
        <v>56</v>
      </c>
      <c r="C25" s="10" t="s">
        <v>11</v>
      </c>
      <c r="D25" s="25" t="s">
        <v>12</v>
      </c>
      <c r="E25" s="10">
        <v>77</v>
      </c>
      <c r="F25" s="10">
        <v>66.6</v>
      </c>
      <c r="G25" s="10">
        <f t="shared" si="0"/>
        <v>72.84</v>
      </c>
      <c r="H25" s="10">
        <f>RANK(G25,$G$3:$G$89)</f>
        <v>23</v>
      </c>
    </row>
    <row r="26" ht="20.25" spans="1:8">
      <c r="A26" s="25" t="s">
        <v>57</v>
      </c>
      <c r="B26" s="11" t="s">
        <v>58</v>
      </c>
      <c r="C26" s="10" t="s">
        <v>11</v>
      </c>
      <c r="D26" s="25" t="s">
        <v>12</v>
      </c>
      <c r="E26" s="10">
        <v>75</v>
      </c>
      <c r="F26" s="10">
        <v>67.2</v>
      </c>
      <c r="G26" s="10">
        <f t="shared" si="0"/>
        <v>71.88</v>
      </c>
      <c r="H26" s="10">
        <f>RANK(G26,$G$3:$G$89)</f>
        <v>24</v>
      </c>
    </row>
    <row r="27" ht="20.25" spans="1:8">
      <c r="A27" s="25" t="s">
        <v>59</v>
      </c>
      <c r="B27" s="11" t="s">
        <v>60</v>
      </c>
      <c r="C27" s="10" t="s">
        <v>11</v>
      </c>
      <c r="D27" s="25" t="s">
        <v>12</v>
      </c>
      <c r="E27" s="10">
        <v>65</v>
      </c>
      <c r="F27" s="10">
        <v>82.2</v>
      </c>
      <c r="G27" s="10">
        <f t="shared" si="0"/>
        <v>71.88</v>
      </c>
      <c r="H27" s="10">
        <f>RANK(G27,$G$3:$G$89)</f>
        <v>24</v>
      </c>
    </row>
    <row r="28" ht="20.25" spans="1:8">
      <c r="A28" s="25" t="s">
        <v>61</v>
      </c>
      <c r="B28" s="11" t="s">
        <v>62</v>
      </c>
      <c r="C28" s="10" t="s">
        <v>11</v>
      </c>
      <c r="D28" s="25" t="s">
        <v>12</v>
      </c>
      <c r="E28" s="10">
        <v>63</v>
      </c>
      <c r="F28" s="10">
        <v>80.6</v>
      </c>
      <c r="G28" s="10">
        <f t="shared" si="0"/>
        <v>70.04</v>
      </c>
      <c r="H28" s="10">
        <f>RANK(G28,$G$3:$G$89)</f>
        <v>26</v>
      </c>
    </row>
    <row r="29" ht="20.25" spans="1:8">
      <c r="A29" s="25" t="s">
        <v>63</v>
      </c>
      <c r="B29" s="11" t="s">
        <v>64</v>
      </c>
      <c r="C29" s="10" t="s">
        <v>11</v>
      </c>
      <c r="D29" s="25" t="s">
        <v>12</v>
      </c>
      <c r="E29" s="10">
        <v>66</v>
      </c>
      <c r="F29" s="10">
        <v>76</v>
      </c>
      <c r="G29" s="10">
        <f t="shared" si="0"/>
        <v>70</v>
      </c>
      <c r="H29" s="10">
        <f>RANK(G29,$G$3:$G$89)</f>
        <v>27</v>
      </c>
    </row>
    <row r="30" ht="20.25" spans="1:8">
      <c r="A30" s="25" t="s">
        <v>65</v>
      </c>
      <c r="B30" s="11" t="s">
        <v>66</v>
      </c>
      <c r="C30" s="10" t="s">
        <v>11</v>
      </c>
      <c r="D30" s="25" t="s">
        <v>12</v>
      </c>
      <c r="E30" s="10">
        <v>62</v>
      </c>
      <c r="F30" s="10">
        <v>78.6</v>
      </c>
      <c r="G30" s="10">
        <f t="shared" si="0"/>
        <v>68.64</v>
      </c>
      <c r="H30" s="10">
        <f>RANK(G30,$G$3:$G$89)</f>
        <v>28</v>
      </c>
    </row>
    <row r="31" s="2" customFormat="1" ht="20.25" spans="1:8">
      <c r="A31" s="25" t="s">
        <v>67</v>
      </c>
      <c r="B31" s="11" t="s">
        <v>68</v>
      </c>
      <c r="C31" s="10" t="s">
        <v>11</v>
      </c>
      <c r="D31" s="25" t="s">
        <v>12</v>
      </c>
      <c r="E31" s="10">
        <v>60</v>
      </c>
      <c r="F31" s="10">
        <v>80.8</v>
      </c>
      <c r="G31" s="10">
        <f t="shared" si="0"/>
        <v>68.32</v>
      </c>
      <c r="H31" s="10">
        <f>RANK(G31,$G$3:$G$89)</f>
        <v>29</v>
      </c>
    </row>
    <row r="32" ht="20.25" spans="1:8">
      <c r="A32" s="25" t="s">
        <v>69</v>
      </c>
      <c r="B32" s="11" t="s">
        <v>70</v>
      </c>
      <c r="C32" s="10" t="s">
        <v>11</v>
      </c>
      <c r="D32" s="25" t="s">
        <v>12</v>
      </c>
      <c r="E32" s="10">
        <v>70</v>
      </c>
      <c r="F32" s="10">
        <v>63.8</v>
      </c>
      <c r="G32" s="10">
        <f t="shared" si="0"/>
        <v>67.52</v>
      </c>
      <c r="H32" s="10">
        <f>RANK(G32,$G$3:$G$89)</f>
        <v>30</v>
      </c>
    </row>
    <row r="33" ht="20.25" spans="1:8">
      <c r="A33" s="25" t="s">
        <v>71</v>
      </c>
      <c r="B33" s="11" t="s">
        <v>72</v>
      </c>
      <c r="C33" s="10" t="s">
        <v>11</v>
      </c>
      <c r="D33" s="25" t="s">
        <v>12</v>
      </c>
      <c r="E33" s="10">
        <v>61</v>
      </c>
      <c r="F33" s="10">
        <v>75</v>
      </c>
      <c r="G33" s="10">
        <f t="shared" si="0"/>
        <v>66.6</v>
      </c>
      <c r="H33" s="10">
        <f>RANK(G33,$G$3:$G$89)</f>
        <v>31</v>
      </c>
    </row>
    <row r="34" ht="20.25" spans="1:8">
      <c r="A34" s="25" t="s">
        <v>73</v>
      </c>
      <c r="B34" s="11" t="s">
        <v>74</v>
      </c>
      <c r="C34" s="10" t="s">
        <v>11</v>
      </c>
      <c r="D34" s="25" t="s">
        <v>12</v>
      </c>
      <c r="E34" s="10">
        <v>56</v>
      </c>
      <c r="F34" s="10">
        <v>80</v>
      </c>
      <c r="G34" s="10">
        <f t="shared" si="0"/>
        <v>65.6</v>
      </c>
      <c r="H34" s="10">
        <f>RANK(G34,$G$3:$G$89)</f>
        <v>32</v>
      </c>
    </row>
    <row r="35" ht="20.25" spans="1:8">
      <c r="A35" s="25" t="s">
        <v>75</v>
      </c>
      <c r="B35" s="11" t="s">
        <v>76</v>
      </c>
      <c r="C35" s="10" t="s">
        <v>11</v>
      </c>
      <c r="D35" s="25" t="s">
        <v>12</v>
      </c>
      <c r="E35" s="10">
        <v>61</v>
      </c>
      <c r="F35" s="10">
        <v>71.6</v>
      </c>
      <c r="G35" s="10">
        <f t="shared" si="0"/>
        <v>65.24</v>
      </c>
      <c r="H35" s="10">
        <f>RANK(G35,$G$3:$G$89)</f>
        <v>33</v>
      </c>
    </row>
    <row r="36" ht="20.25" spans="1:8">
      <c r="A36" s="25" t="s">
        <v>77</v>
      </c>
      <c r="B36" s="11" t="s">
        <v>78</v>
      </c>
      <c r="C36" s="10" t="s">
        <v>11</v>
      </c>
      <c r="D36" s="25" t="s">
        <v>12</v>
      </c>
      <c r="E36" s="10">
        <v>57</v>
      </c>
      <c r="F36" s="10">
        <v>77.2</v>
      </c>
      <c r="G36" s="10">
        <f t="shared" si="0"/>
        <v>65.08</v>
      </c>
      <c r="H36" s="10">
        <f>RANK(G36,$G$3:$G$89)</f>
        <v>34</v>
      </c>
    </row>
    <row r="37" ht="20.25" spans="1:8">
      <c r="A37" s="25" t="s">
        <v>79</v>
      </c>
      <c r="B37" s="11" t="s">
        <v>80</v>
      </c>
      <c r="C37" s="10" t="s">
        <v>11</v>
      </c>
      <c r="D37" s="25" t="s">
        <v>12</v>
      </c>
      <c r="E37" s="10">
        <v>58</v>
      </c>
      <c r="F37" s="10">
        <v>75.2</v>
      </c>
      <c r="G37" s="10">
        <f t="shared" si="0"/>
        <v>64.88</v>
      </c>
      <c r="H37" s="10">
        <f>RANK(G37,$G$3:$G$89)</f>
        <v>35</v>
      </c>
    </row>
    <row r="38" ht="20.25" spans="1:8">
      <c r="A38" s="25" t="s">
        <v>81</v>
      </c>
      <c r="B38" s="11" t="s">
        <v>82</v>
      </c>
      <c r="C38" s="10" t="s">
        <v>11</v>
      </c>
      <c r="D38" s="25" t="s">
        <v>12</v>
      </c>
      <c r="E38" s="10">
        <v>56</v>
      </c>
      <c r="F38" s="10">
        <v>78.2</v>
      </c>
      <c r="G38" s="10">
        <f t="shared" si="0"/>
        <v>64.88</v>
      </c>
      <c r="H38" s="10">
        <f>RANK(G38,$G$3:$G$89)</f>
        <v>35</v>
      </c>
    </row>
    <row r="39" ht="20.25" spans="1:8">
      <c r="A39" s="25" t="s">
        <v>83</v>
      </c>
      <c r="B39" s="11" t="s">
        <v>84</v>
      </c>
      <c r="C39" s="10" t="s">
        <v>11</v>
      </c>
      <c r="D39" s="25" t="s">
        <v>12</v>
      </c>
      <c r="E39" s="10">
        <v>56</v>
      </c>
      <c r="F39" s="10">
        <v>77</v>
      </c>
      <c r="G39" s="10">
        <f t="shared" si="0"/>
        <v>64.4</v>
      </c>
      <c r="H39" s="10">
        <f>RANK(G39,$G$3:$G$89)</f>
        <v>37</v>
      </c>
    </row>
    <row r="40" ht="20.25" spans="1:8">
      <c r="A40" s="25" t="s">
        <v>85</v>
      </c>
      <c r="B40" s="11" t="s">
        <v>86</v>
      </c>
      <c r="C40" s="10" t="s">
        <v>11</v>
      </c>
      <c r="D40" s="25" t="s">
        <v>12</v>
      </c>
      <c r="E40" s="10">
        <v>58</v>
      </c>
      <c r="F40" s="10">
        <v>73.2</v>
      </c>
      <c r="G40" s="10">
        <f t="shared" si="0"/>
        <v>64.08</v>
      </c>
      <c r="H40" s="10">
        <f>RANK(G40,$G$3:$G$89)</f>
        <v>38</v>
      </c>
    </row>
    <row r="41" ht="20.25" spans="1:8">
      <c r="A41" s="25" t="s">
        <v>87</v>
      </c>
      <c r="B41" s="11" t="s">
        <v>88</v>
      </c>
      <c r="C41" s="10" t="s">
        <v>11</v>
      </c>
      <c r="D41" s="25" t="s">
        <v>12</v>
      </c>
      <c r="E41" s="10">
        <v>58</v>
      </c>
      <c r="F41" s="10">
        <v>71.6</v>
      </c>
      <c r="G41" s="10">
        <f t="shared" si="0"/>
        <v>63.44</v>
      </c>
      <c r="H41" s="10">
        <f>RANK(G41,$G$3:$G$89)</f>
        <v>39</v>
      </c>
    </row>
    <row r="42" ht="20.25" spans="1:8">
      <c r="A42" s="25" t="s">
        <v>89</v>
      </c>
      <c r="B42" s="11" t="s">
        <v>90</v>
      </c>
      <c r="C42" s="10" t="s">
        <v>11</v>
      </c>
      <c r="D42" s="25" t="s">
        <v>12</v>
      </c>
      <c r="E42" s="10">
        <v>60</v>
      </c>
      <c r="F42" s="10">
        <v>68.4</v>
      </c>
      <c r="G42" s="10">
        <f t="shared" si="0"/>
        <v>63.36</v>
      </c>
      <c r="H42" s="10">
        <f>RANK(G42,$G$3:$G$89)</f>
        <v>40</v>
      </c>
    </row>
    <row r="43" ht="20.25" spans="1:8">
      <c r="A43" s="25" t="s">
        <v>91</v>
      </c>
      <c r="B43" s="11" t="s">
        <v>92</v>
      </c>
      <c r="C43" s="10" t="s">
        <v>11</v>
      </c>
      <c r="D43" s="25" t="s">
        <v>12</v>
      </c>
      <c r="E43" s="10">
        <v>59</v>
      </c>
      <c r="F43" s="10">
        <v>69.8</v>
      </c>
      <c r="G43" s="10">
        <f t="shared" si="0"/>
        <v>63.32</v>
      </c>
      <c r="H43" s="10">
        <f>RANK(G43,$G$3:$G$89)</f>
        <v>41</v>
      </c>
    </row>
    <row r="44" ht="20.25" spans="1:8">
      <c r="A44" s="25" t="s">
        <v>93</v>
      </c>
      <c r="B44" s="11" t="s">
        <v>94</v>
      </c>
      <c r="C44" s="10" t="s">
        <v>11</v>
      </c>
      <c r="D44" s="25" t="s">
        <v>12</v>
      </c>
      <c r="E44" s="10">
        <v>54</v>
      </c>
      <c r="F44" s="10">
        <v>76.4</v>
      </c>
      <c r="G44" s="10">
        <f t="shared" si="0"/>
        <v>62.96</v>
      </c>
      <c r="H44" s="10">
        <f>RANK(G44,$G$3:$G$89)</f>
        <v>42</v>
      </c>
    </row>
    <row r="45" ht="20.25" spans="1:8">
      <c r="A45" s="25" t="s">
        <v>95</v>
      </c>
      <c r="B45" s="11" t="s">
        <v>96</v>
      </c>
      <c r="C45" s="10" t="s">
        <v>11</v>
      </c>
      <c r="D45" s="25" t="s">
        <v>12</v>
      </c>
      <c r="E45" s="10">
        <v>56</v>
      </c>
      <c r="F45" s="10">
        <v>72.2</v>
      </c>
      <c r="G45" s="10">
        <f t="shared" si="0"/>
        <v>62.48</v>
      </c>
      <c r="H45" s="10">
        <f>RANK(G45,$G$3:$G$89)</f>
        <v>43</v>
      </c>
    </row>
    <row r="46" ht="20.25" spans="1:8">
      <c r="A46" s="25" t="s">
        <v>97</v>
      </c>
      <c r="B46" s="11" t="s">
        <v>98</v>
      </c>
      <c r="C46" s="10" t="s">
        <v>11</v>
      </c>
      <c r="D46" s="25" t="s">
        <v>12</v>
      </c>
      <c r="E46" s="10">
        <v>53</v>
      </c>
      <c r="F46" s="10">
        <v>75.8</v>
      </c>
      <c r="G46" s="10">
        <f t="shared" si="0"/>
        <v>62.12</v>
      </c>
      <c r="H46" s="10">
        <f>RANK(G46,$G$3:$G$89)</f>
        <v>44</v>
      </c>
    </row>
    <row r="47" ht="20.25" spans="1:8">
      <c r="A47" s="25" t="s">
        <v>99</v>
      </c>
      <c r="B47" s="11" t="s">
        <v>100</v>
      </c>
      <c r="C47" s="10" t="s">
        <v>11</v>
      </c>
      <c r="D47" s="25" t="s">
        <v>12</v>
      </c>
      <c r="E47" s="10">
        <v>52</v>
      </c>
      <c r="F47" s="10">
        <v>76.4</v>
      </c>
      <c r="G47" s="10">
        <f t="shared" si="0"/>
        <v>61.76</v>
      </c>
      <c r="H47" s="10">
        <f>RANK(G47,$G$3:$G$89)</f>
        <v>45</v>
      </c>
    </row>
    <row r="48" ht="20.25" spans="1:8">
      <c r="A48" s="25" t="s">
        <v>101</v>
      </c>
      <c r="B48" s="11" t="s">
        <v>102</v>
      </c>
      <c r="C48" s="10" t="s">
        <v>11</v>
      </c>
      <c r="D48" s="25" t="s">
        <v>12</v>
      </c>
      <c r="E48" s="10">
        <v>51</v>
      </c>
      <c r="F48" s="10">
        <v>76.4</v>
      </c>
      <c r="G48" s="10">
        <f t="shared" si="0"/>
        <v>61.16</v>
      </c>
      <c r="H48" s="10">
        <f>RANK(G48,$G$3:$G$89)</f>
        <v>46</v>
      </c>
    </row>
    <row r="49" ht="20.25" spans="1:8">
      <c r="A49" s="25" t="s">
        <v>103</v>
      </c>
      <c r="B49" s="11" t="s">
        <v>104</v>
      </c>
      <c r="C49" s="10" t="s">
        <v>11</v>
      </c>
      <c r="D49" s="25" t="s">
        <v>12</v>
      </c>
      <c r="E49" s="10">
        <v>49</v>
      </c>
      <c r="F49" s="10">
        <v>79.2</v>
      </c>
      <c r="G49" s="10">
        <f t="shared" si="0"/>
        <v>61.08</v>
      </c>
      <c r="H49" s="10">
        <f>RANK(G49,$G$3:$G$89)</f>
        <v>47</v>
      </c>
    </row>
    <row r="50" ht="20.25" spans="1:8">
      <c r="A50" s="25" t="s">
        <v>105</v>
      </c>
      <c r="B50" s="11" t="s">
        <v>106</v>
      </c>
      <c r="C50" s="10" t="s">
        <v>11</v>
      </c>
      <c r="D50" s="25" t="s">
        <v>12</v>
      </c>
      <c r="E50" s="10">
        <v>58</v>
      </c>
      <c r="F50" s="10">
        <v>65.4</v>
      </c>
      <c r="G50" s="10">
        <f t="shared" si="0"/>
        <v>60.96</v>
      </c>
      <c r="H50" s="10">
        <f>RANK(G50,$G$3:$G$89)</f>
        <v>48</v>
      </c>
    </row>
    <row r="51" ht="20.25" spans="1:8">
      <c r="A51" s="25" t="s">
        <v>107</v>
      </c>
      <c r="B51" s="11" t="s">
        <v>108</v>
      </c>
      <c r="C51" s="10" t="s">
        <v>11</v>
      </c>
      <c r="D51" s="25" t="s">
        <v>12</v>
      </c>
      <c r="E51" s="10">
        <v>54</v>
      </c>
      <c r="F51" s="10">
        <v>68.8</v>
      </c>
      <c r="G51" s="10">
        <f t="shared" si="0"/>
        <v>59.92</v>
      </c>
      <c r="H51" s="10">
        <f>RANK(G51,$G$3:$G$89)</f>
        <v>49</v>
      </c>
    </row>
    <row r="52" ht="20.25" spans="1:8">
      <c r="A52" s="25" t="s">
        <v>109</v>
      </c>
      <c r="B52" s="11" t="s">
        <v>110</v>
      </c>
      <c r="C52" s="10" t="s">
        <v>11</v>
      </c>
      <c r="D52" s="25" t="s">
        <v>12</v>
      </c>
      <c r="E52" s="10">
        <v>54</v>
      </c>
      <c r="F52" s="10">
        <v>67.6</v>
      </c>
      <c r="G52" s="10">
        <f t="shared" si="0"/>
        <v>59.44</v>
      </c>
      <c r="H52" s="10">
        <f>RANK(G52,$G$3:$G$89)</f>
        <v>50</v>
      </c>
    </row>
    <row r="53" ht="20.25" spans="1:8">
      <c r="A53" s="25" t="s">
        <v>111</v>
      </c>
      <c r="B53" s="11" t="s">
        <v>112</v>
      </c>
      <c r="C53" s="10" t="s">
        <v>11</v>
      </c>
      <c r="D53" s="25" t="s">
        <v>12</v>
      </c>
      <c r="E53" s="10">
        <v>52</v>
      </c>
      <c r="F53" s="10">
        <v>70</v>
      </c>
      <c r="G53" s="10">
        <f t="shared" si="0"/>
        <v>59.2</v>
      </c>
      <c r="H53" s="10">
        <f>RANK(G53,$G$3:$G$89)</f>
        <v>51</v>
      </c>
    </row>
    <row r="54" ht="20.25" spans="1:8">
      <c r="A54" s="25" t="s">
        <v>113</v>
      </c>
      <c r="B54" s="11" t="s">
        <v>114</v>
      </c>
      <c r="C54" s="10" t="s">
        <v>11</v>
      </c>
      <c r="D54" s="25" t="s">
        <v>12</v>
      </c>
      <c r="E54" s="10">
        <v>54</v>
      </c>
      <c r="F54" s="10">
        <v>66.2</v>
      </c>
      <c r="G54" s="10">
        <f t="shared" si="0"/>
        <v>58.88</v>
      </c>
      <c r="H54" s="10">
        <f>RANK(G54,$G$3:$G$89)</f>
        <v>52</v>
      </c>
    </row>
    <row r="55" ht="20.25" spans="1:8">
      <c r="A55" s="25" t="s">
        <v>115</v>
      </c>
      <c r="B55" s="11" t="s">
        <v>116</v>
      </c>
      <c r="C55" s="10" t="s">
        <v>11</v>
      </c>
      <c r="D55" s="25" t="s">
        <v>12</v>
      </c>
      <c r="E55" s="10">
        <v>57</v>
      </c>
      <c r="F55" s="10">
        <v>61.2</v>
      </c>
      <c r="G55" s="10">
        <f t="shared" si="0"/>
        <v>58.68</v>
      </c>
      <c r="H55" s="10">
        <f>RANK(G55,$G$3:$G$89)</f>
        <v>53</v>
      </c>
    </row>
    <row r="56" ht="20.25" spans="1:8">
      <c r="A56" s="25" t="s">
        <v>117</v>
      </c>
      <c r="B56" s="11" t="s">
        <v>118</v>
      </c>
      <c r="C56" s="10" t="s">
        <v>11</v>
      </c>
      <c r="D56" s="25" t="s">
        <v>12</v>
      </c>
      <c r="E56" s="10">
        <v>54</v>
      </c>
      <c r="F56" s="10">
        <v>65.6</v>
      </c>
      <c r="G56" s="10">
        <f t="shared" si="0"/>
        <v>58.64</v>
      </c>
      <c r="H56" s="10">
        <f>RANK(G56,$G$3:$G$89)</f>
        <v>54</v>
      </c>
    </row>
    <row r="57" ht="20.25" spans="1:8">
      <c r="A57" s="25" t="s">
        <v>119</v>
      </c>
      <c r="B57" s="11" t="s">
        <v>120</v>
      </c>
      <c r="C57" s="10" t="s">
        <v>11</v>
      </c>
      <c r="D57" s="25" t="s">
        <v>12</v>
      </c>
      <c r="E57" s="10">
        <v>52</v>
      </c>
      <c r="F57" s="10">
        <v>68.6</v>
      </c>
      <c r="G57" s="10">
        <f t="shared" si="0"/>
        <v>58.64</v>
      </c>
      <c r="H57" s="10">
        <f>RANK(G57,$G$3:$G$89)</f>
        <v>54</v>
      </c>
    </row>
    <row r="58" ht="20.25" spans="1:8">
      <c r="A58" s="25" t="s">
        <v>121</v>
      </c>
      <c r="B58" s="11" t="s">
        <v>122</v>
      </c>
      <c r="C58" s="10" t="s">
        <v>11</v>
      </c>
      <c r="D58" s="25" t="s">
        <v>12</v>
      </c>
      <c r="E58" s="10">
        <v>49</v>
      </c>
      <c r="F58" s="10">
        <v>71.2</v>
      </c>
      <c r="G58" s="10">
        <f t="shared" si="0"/>
        <v>57.88</v>
      </c>
      <c r="H58" s="10">
        <f>RANK(G58,$G$3:$G$89)</f>
        <v>56</v>
      </c>
    </row>
    <row r="59" ht="20.25" spans="1:8">
      <c r="A59" s="25" t="s">
        <v>123</v>
      </c>
      <c r="B59" s="11" t="s">
        <v>124</v>
      </c>
      <c r="C59" s="10" t="s">
        <v>11</v>
      </c>
      <c r="D59" s="25" t="s">
        <v>12</v>
      </c>
      <c r="E59" s="10">
        <v>52</v>
      </c>
      <c r="F59" s="10">
        <v>66.66</v>
      </c>
      <c r="G59" s="10">
        <f t="shared" si="0"/>
        <v>57.864</v>
      </c>
      <c r="H59" s="10">
        <f>RANK(G59,$G$3:$G$89)</f>
        <v>57</v>
      </c>
    </row>
    <row r="60" ht="20.25" spans="1:8">
      <c r="A60" s="25" t="s">
        <v>125</v>
      </c>
      <c r="B60" s="11" t="s">
        <v>126</v>
      </c>
      <c r="C60" s="10" t="s">
        <v>11</v>
      </c>
      <c r="D60" s="25" t="s">
        <v>12</v>
      </c>
      <c r="E60" s="10">
        <v>49</v>
      </c>
      <c r="F60" s="10">
        <v>67.6</v>
      </c>
      <c r="G60" s="10">
        <f t="shared" si="0"/>
        <v>56.44</v>
      </c>
      <c r="H60" s="10">
        <f>RANK(G60,$G$3:$G$89)</f>
        <v>58</v>
      </c>
    </row>
    <row r="61" ht="20.25" spans="1:8">
      <c r="A61" s="25" t="s">
        <v>127</v>
      </c>
      <c r="B61" s="11" t="s">
        <v>128</v>
      </c>
      <c r="C61" s="10" t="s">
        <v>11</v>
      </c>
      <c r="D61" s="25" t="s">
        <v>12</v>
      </c>
      <c r="E61" s="10">
        <v>50</v>
      </c>
      <c r="F61" s="10">
        <v>62.8</v>
      </c>
      <c r="G61" s="10">
        <f t="shared" si="0"/>
        <v>55.12</v>
      </c>
      <c r="H61" s="10">
        <f>RANK(G61,$G$3:$G$89)</f>
        <v>59</v>
      </c>
    </row>
    <row r="62" ht="20.25" spans="1:8">
      <c r="A62" s="25" t="s">
        <v>129</v>
      </c>
      <c r="B62" s="11" t="s">
        <v>130</v>
      </c>
      <c r="C62" s="10" t="s">
        <v>11</v>
      </c>
      <c r="D62" s="25" t="s">
        <v>12</v>
      </c>
      <c r="E62" s="10">
        <v>48</v>
      </c>
      <c r="F62" s="10">
        <v>65</v>
      </c>
      <c r="G62" s="10">
        <f t="shared" si="0"/>
        <v>54.8</v>
      </c>
      <c r="H62" s="10">
        <f>RANK(G62,$G$3:$G$89)</f>
        <v>60</v>
      </c>
    </row>
    <row r="63" ht="20.25" spans="1:8">
      <c r="A63" s="25" t="s">
        <v>131</v>
      </c>
      <c r="B63" s="11" t="s">
        <v>132</v>
      </c>
      <c r="C63" s="10" t="s">
        <v>11</v>
      </c>
      <c r="D63" s="25" t="s">
        <v>12</v>
      </c>
      <c r="E63" s="10">
        <v>48</v>
      </c>
      <c r="F63" s="10">
        <v>63.6</v>
      </c>
      <c r="G63" s="10">
        <f t="shared" si="0"/>
        <v>54.24</v>
      </c>
      <c r="H63" s="10">
        <f>RANK(G63,$G$3:$G$89)</f>
        <v>61</v>
      </c>
    </row>
    <row r="64" ht="20.25" spans="1:8">
      <c r="A64" s="25" t="s">
        <v>133</v>
      </c>
      <c r="B64" s="11" t="s">
        <v>134</v>
      </c>
      <c r="C64" s="10" t="s">
        <v>11</v>
      </c>
      <c r="D64" s="25" t="s">
        <v>12</v>
      </c>
      <c r="E64" s="10">
        <v>49</v>
      </c>
      <c r="F64" s="10">
        <v>61.6</v>
      </c>
      <c r="G64" s="10">
        <f t="shared" si="0"/>
        <v>54.04</v>
      </c>
      <c r="H64" s="10">
        <f>RANK(G64,$G$3:$G$89)</f>
        <v>62</v>
      </c>
    </row>
    <row r="65" ht="20.25" spans="1:8">
      <c r="A65" s="25" t="s">
        <v>135</v>
      </c>
      <c r="B65" s="11" t="s">
        <v>136</v>
      </c>
      <c r="C65" s="10" t="s">
        <v>11</v>
      </c>
      <c r="D65" s="25" t="s">
        <v>12</v>
      </c>
      <c r="E65" s="10">
        <v>48</v>
      </c>
      <c r="F65" s="10">
        <v>60.25</v>
      </c>
      <c r="G65" s="10">
        <f t="shared" si="0"/>
        <v>52.9</v>
      </c>
      <c r="H65" s="10">
        <f>RANK(G65,$G$3:$G$89)</f>
        <v>63</v>
      </c>
    </row>
    <row r="66" ht="20.25" spans="1:8">
      <c r="A66" s="25" t="s">
        <v>137</v>
      </c>
      <c r="B66" s="11" t="s">
        <v>138</v>
      </c>
      <c r="C66" s="10" t="s">
        <v>11</v>
      </c>
      <c r="D66" s="25" t="s">
        <v>12</v>
      </c>
      <c r="E66" s="10">
        <v>48</v>
      </c>
      <c r="F66" s="10">
        <v>45</v>
      </c>
      <c r="G66" s="10">
        <f t="shared" si="0"/>
        <v>46.8</v>
      </c>
      <c r="H66" s="10">
        <f>RANK(G66,$G$3:$G$89)</f>
        <v>64</v>
      </c>
    </row>
    <row r="67" ht="20.25" spans="1:8">
      <c r="A67" s="25" t="s">
        <v>139</v>
      </c>
      <c r="B67" s="11" t="s">
        <v>140</v>
      </c>
      <c r="C67" s="10" t="s">
        <v>11</v>
      </c>
      <c r="D67" s="25" t="s">
        <v>12</v>
      </c>
      <c r="E67" s="10">
        <v>51</v>
      </c>
      <c r="F67" s="10">
        <v>40</v>
      </c>
      <c r="G67" s="10">
        <f t="shared" ref="G67:G89" si="1">E67*0.6+F67*0.4</f>
        <v>46.6</v>
      </c>
      <c r="H67" s="10">
        <f>RANK(G67,$G$3:$G$89)</f>
        <v>65</v>
      </c>
    </row>
    <row r="68" ht="20.25" spans="1:8">
      <c r="A68" s="25" t="s">
        <v>141</v>
      </c>
      <c r="B68" s="11" t="s">
        <v>142</v>
      </c>
      <c r="C68" s="10" t="s">
        <v>11</v>
      </c>
      <c r="D68" s="25" t="s">
        <v>12</v>
      </c>
      <c r="E68" s="10">
        <v>67</v>
      </c>
      <c r="F68" s="10">
        <v>0</v>
      </c>
      <c r="G68" s="10">
        <f t="shared" si="1"/>
        <v>40.2</v>
      </c>
      <c r="H68" s="10">
        <f>RANK(G68,$G$3:$G$89)</f>
        <v>66</v>
      </c>
    </row>
    <row r="69" ht="20.25" spans="1:8">
      <c r="A69" s="25" t="s">
        <v>143</v>
      </c>
      <c r="B69" s="11" t="s">
        <v>144</v>
      </c>
      <c r="C69" s="10" t="s">
        <v>11</v>
      </c>
      <c r="D69" s="25" t="s">
        <v>12</v>
      </c>
      <c r="E69" s="10">
        <v>57</v>
      </c>
      <c r="F69" s="10">
        <v>11</v>
      </c>
      <c r="G69" s="10">
        <f t="shared" si="1"/>
        <v>38.6</v>
      </c>
      <c r="H69" s="10">
        <f>RANK(G69,$G$3:$G$89)</f>
        <v>67</v>
      </c>
    </row>
    <row r="70" ht="20.25" spans="1:8">
      <c r="A70" s="25" t="s">
        <v>145</v>
      </c>
      <c r="B70" s="11" t="s">
        <v>146</v>
      </c>
      <c r="C70" s="10" t="s">
        <v>11</v>
      </c>
      <c r="D70" s="25" t="s">
        <v>12</v>
      </c>
      <c r="E70" s="10">
        <v>63</v>
      </c>
      <c r="F70" s="10">
        <v>0</v>
      </c>
      <c r="G70" s="10">
        <f t="shared" si="1"/>
        <v>37.8</v>
      </c>
      <c r="H70" s="10">
        <f>RANK(G70,$G$3:$G$89)</f>
        <v>68</v>
      </c>
    </row>
    <row r="71" ht="20.25" spans="1:8">
      <c r="A71" s="25" t="s">
        <v>147</v>
      </c>
      <c r="B71" s="11" t="s">
        <v>148</v>
      </c>
      <c r="C71" s="10" t="s">
        <v>11</v>
      </c>
      <c r="D71" s="25" t="s">
        <v>12</v>
      </c>
      <c r="E71" s="10">
        <v>60</v>
      </c>
      <c r="F71" s="10">
        <v>0</v>
      </c>
      <c r="G71" s="10">
        <f t="shared" si="1"/>
        <v>36</v>
      </c>
      <c r="H71" s="10">
        <f>RANK(G71,$G$3:$G$89)</f>
        <v>69</v>
      </c>
    </row>
    <row r="72" ht="20.25" spans="1:8">
      <c r="A72" s="25" t="s">
        <v>149</v>
      </c>
      <c r="B72" s="11" t="s">
        <v>150</v>
      </c>
      <c r="C72" s="10" t="s">
        <v>11</v>
      </c>
      <c r="D72" s="25" t="s">
        <v>12</v>
      </c>
      <c r="E72" s="10">
        <v>48</v>
      </c>
      <c r="F72" s="10">
        <v>17.2</v>
      </c>
      <c r="G72" s="10">
        <f t="shared" si="1"/>
        <v>35.68</v>
      </c>
      <c r="H72" s="10">
        <f>RANK(G72,$G$3:$G$89)</f>
        <v>70</v>
      </c>
    </row>
    <row r="73" ht="20.25" spans="1:8">
      <c r="A73" s="25" t="s">
        <v>151</v>
      </c>
      <c r="B73" s="11" t="s">
        <v>152</v>
      </c>
      <c r="C73" s="10" t="s">
        <v>11</v>
      </c>
      <c r="D73" s="25" t="s">
        <v>12</v>
      </c>
      <c r="E73" s="10">
        <v>58</v>
      </c>
      <c r="F73" s="10">
        <v>0</v>
      </c>
      <c r="G73" s="10">
        <f t="shared" si="1"/>
        <v>34.8</v>
      </c>
      <c r="H73" s="10">
        <f>RANK(G73,$G$3:$G$89)</f>
        <v>71</v>
      </c>
    </row>
    <row r="74" ht="20.25" spans="1:8">
      <c r="A74" s="25" t="s">
        <v>153</v>
      </c>
      <c r="B74" s="11" t="s">
        <v>154</v>
      </c>
      <c r="C74" s="10" t="s">
        <v>11</v>
      </c>
      <c r="D74" s="25" t="s">
        <v>12</v>
      </c>
      <c r="E74" s="10">
        <v>58</v>
      </c>
      <c r="F74" s="10">
        <v>0</v>
      </c>
      <c r="G74" s="10">
        <f t="shared" si="1"/>
        <v>34.8</v>
      </c>
      <c r="H74" s="10">
        <f>RANK(G74,$G$3:$G$89)</f>
        <v>71</v>
      </c>
    </row>
    <row r="75" ht="20.25" spans="1:8">
      <c r="A75" s="25" t="s">
        <v>155</v>
      </c>
      <c r="B75" s="11" t="s">
        <v>156</v>
      </c>
      <c r="C75" s="10" t="s">
        <v>11</v>
      </c>
      <c r="D75" s="25" t="s">
        <v>12</v>
      </c>
      <c r="E75" s="10">
        <v>58</v>
      </c>
      <c r="F75" s="10">
        <v>0</v>
      </c>
      <c r="G75" s="10">
        <f t="shared" si="1"/>
        <v>34.8</v>
      </c>
      <c r="H75" s="10">
        <f>RANK(G75,$G$3:$G$89)</f>
        <v>71</v>
      </c>
    </row>
    <row r="76" ht="20.25" spans="1:8">
      <c r="A76" s="25" t="s">
        <v>157</v>
      </c>
      <c r="B76" s="11" t="s">
        <v>158</v>
      </c>
      <c r="C76" s="10" t="s">
        <v>11</v>
      </c>
      <c r="D76" s="25" t="s">
        <v>12</v>
      </c>
      <c r="E76" s="10">
        <v>57</v>
      </c>
      <c r="F76" s="10">
        <v>0</v>
      </c>
      <c r="G76" s="10">
        <f t="shared" si="1"/>
        <v>34.2</v>
      </c>
      <c r="H76" s="10">
        <f>RANK(G76,$G$3:$G$89)</f>
        <v>74</v>
      </c>
    </row>
    <row r="77" ht="20.25" spans="1:8">
      <c r="A77" s="25" t="s">
        <v>159</v>
      </c>
      <c r="B77" s="11" t="s">
        <v>160</v>
      </c>
      <c r="C77" s="10" t="s">
        <v>11</v>
      </c>
      <c r="D77" s="25" t="s">
        <v>12</v>
      </c>
      <c r="E77" s="10">
        <v>56</v>
      </c>
      <c r="F77" s="10">
        <v>0</v>
      </c>
      <c r="G77" s="10">
        <f t="shared" si="1"/>
        <v>33.6</v>
      </c>
      <c r="H77" s="10">
        <f>RANK(G77,$G$3:$G$89)</f>
        <v>75</v>
      </c>
    </row>
    <row r="78" ht="20.25" spans="1:8">
      <c r="A78" s="25" t="s">
        <v>161</v>
      </c>
      <c r="B78" s="11" t="s">
        <v>162</v>
      </c>
      <c r="C78" s="10" t="s">
        <v>11</v>
      </c>
      <c r="D78" s="25" t="s">
        <v>12</v>
      </c>
      <c r="E78" s="10">
        <v>55</v>
      </c>
      <c r="F78" s="10">
        <v>0</v>
      </c>
      <c r="G78" s="10">
        <f t="shared" si="1"/>
        <v>33</v>
      </c>
      <c r="H78" s="10">
        <f>RANK(G78,$G$3:$G$89)</f>
        <v>76</v>
      </c>
    </row>
    <row r="79" ht="20.25" spans="1:8">
      <c r="A79" s="25" t="s">
        <v>163</v>
      </c>
      <c r="B79" s="11" t="s">
        <v>164</v>
      </c>
      <c r="C79" s="10" t="s">
        <v>11</v>
      </c>
      <c r="D79" s="25" t="s">
        <v>12</v>
      </c>
      <c r="E79" s="10">
        <v>55</v>
      </c>
      <c r="F79" s="10">
        <v>0</v>
      </c>
      <c r="G79" s="10">
        <f t="shared" si="1"/>
        <v>33</v>
      </c>
      <c r="H79" s="10">
        <f>RANK(G79,$G$3:$G$89)</f>
        <v>76</v>
      </c>
    </row>
    <row r="80" ht="20.25" spans="1:8">
      <c r="A80" s="25" t="s">
        <v>165</v>
      </c>
      <c r="B80" s="11" t="s">
        <v>166</v>
      </c>
      <c r="C80" s="10" t="s">
        <v>11</v>
      </c>
      <c r="D80" s="25" t="s">
        <v>12</v>
      </c>
      <c r="E80" s="10">
        <v>54</v>
      </c>
      <c r="F80" s="10">
        <v>0</v>
      </c>
      <c r="G80" s="10">
        <f t="shared" si="1"/>
        <v>32.4</v>
      </c>
      <c r="H80" s="10">
        <f>RANK(G80,$G$3:$G$89)</f>
        <v>78</v>
      </c>
    </row>
    <row r="81" ht="20.25" spans="1:8">
      <c r="A81" s="25" t="s">
        <v>167</v>
      </c>
      <c r="B81" s="11" t="s">
        <v>168</v>
      </c>
      <c r="C81" s="10" t="s">
        <v>11</v>
      </c>
      <c r="D81" s="25" t="s">
        <v>12</v>
      </c>
      <c r="E81" s="10">
        <v>53</v>
      </c>
      <c r="F81" s="10">
        <v>0</v>
      </c>
      <c r="G81" s="10">
        <f t="shared" si="1"/>
        <v>31.8</v>
      </c>
      <c r="H81" s="10">
        <f>RANK(G81,$G$3:$G$89)</f>
        <v>79</v>
      </c>
    </row>
    <row r="82" ht="20.25" spans="1:8">
      <c r="A82" s="25" t="s">
        <v>169</v>
      </c>
      <c r="B82" s="11" t="s">
        <v>170</v>
      </c>
      <c r="C82" s="10" t="s">
        <v>11</v>
      </c>
      <c r="D82" s="25" t="s">
        <v>12</v>
      </c>
      <c r="E82" s="10">
        <v>53</v>
      </c>
      <c r="F82" s="10">
        <v>0</v>
      </c>
      <c r="G82" s="10">
        <f t="shared" si="1"/>
        <v>31.8</v>
      </c>
      <c r="H82" s="10">
        <f>RANK(G82,$G$3:$G$89)</f>
        <v>79</v>
      </c>
    </row>
    <row r="83" ht="20.25" spans="1:8">
      <c r="A83" s="25" t="s">
        <v>171</v>
      </c>
      <c r="B83" s="11" t="s">
        <v>172</v>
      </c>
      <c r="C83" s="10" t="s">
        <v>11</v>
      </c>
      <c r="D83" s="25" t="s">
        <v>12</v>
      </c>
      <c r="E83" s="10">
        <v>52</v>
      </c>
      <c r="F83" s="10">
        <v>0</v>
      </c>
      <c r="G83" s="10">
        <f t="shared" si="1"/>
        <v>31.2</v>
      </c>
      <c r="H83" s="10">
        <f>RANK(G83,$G$3:$G$89)</f>
        <v>81</v>
      </c>
    </row>
    <row r="84" ht="20.25" spans="1:8">
      <c r="A84" s="25" t="s">
        <v>173</v>
      </c>
      <c r="B84" s="11" t="s">
        <v>174</v>
      </c>
      <c r="C84" s="10" t="s">
        <v>11</v>
      </c>
      <c r="D84" s="25" t="s">
        <v>12</v>
      </c>
      <c r="E84" s="10">
        <v>51</v>
      </c>
      <c r="F84" s="10">
        <v>0</v>
      </c>
      <c r="G84" s="10">
        <f t="shared" si="1"/>
        <v>30.6</v>
      </c>
      <c r="H84" s="10">
        <f>RANK(G84,$G$3:$G$89)</f>
        <v>82</v>
      </c>
    </row>
    <row r="85" ht="20.25" spans="1:8">
      <c r="A85" s="25" t="s">
        <v>175</v>
      </c>
      <c r="B85" s="11" t="s">
        <v>176</v>
      </c>
      <c r="C85" s="10" t="s">
        <v>11</v>
      </c>
      <c r="D85" s="25" t="s">
        <v>12</v>
      </c>
      <c r="E85" s="10">
        <v>51</v>
      </c>
      <c r="F85" s="10">
        <v>0</v>
      </c>
      <c r="G85" s="10">
        <f t="shared" si="1"/>
        <v>30.6</v>
      </c>
      <c r="H85" s="10">
        <f>RANK(G85,$G$3:$G$89)</f>
        <v>82</v>
      </c>
    </row>
    <row r="86" ht="20.25" spans="1:8">
      <c r="A86" s="25" t="s">
        <v>177</v>
      </c>
      <c r="B86" s="11" t="s">
        <v>178</v>
      </c>
      <c r="C86" s="10" t="s">
        <v>11</v>
      </c>
      <c r="D86" s="25" t="s">
        <v>12</v>
      </c>
      <c r="E86" s="10">
        <v>50</v>
      </c>
      <c r="F86" s="10">
        <v>0</v>
      </c>
      <c r="G86" s="10">
        <f t="shared" si="1"/>
        <v>30</v>
      </c>
      <c r="H86" s="10">
        <f>RANK(G86,$G$3:$G$89)</f>
        <v>84</v>
      </c>
    </row>
    <row r="87" ht="20.25" spans="1:8">
      <c r="A87" s="25" t="s">
        <v>179</v>
      </c>
      <c r="B87" s="11" t="s">
        <v>180</v>
      </c>
      <c r="C87" s="10" t="s">
        <v>11</v>
      </c>
      <c r="D87" s="25" t="s">
        <v>12</v>
      </c>
      <c r="E87" s="10">
        <v>50</v>
      </c>
      <c r="F87" s="10">
        <v>0</v>
      </c>
      <c r="G87" s="10">
        <f t="shared" si="1"/>
        <v>30</v>
      </c>
      <c r="H87" s="10">
        <f>RANK(G87,$G$3:$G$89)</f>
        <v>84</v>
      </c>
    </row>
    <row r="88" ht="20.25" spans="1:8">
      <c r="A88" s="25" t="s">
        <v>181</v>
      </c>
      <c r="B88" s="11" t="s">
        <v>182</v>
      </c>
      <c r="C88" s="10" t="s">
        <v>11</v>
      </c>
      <c r="D88" s="25" t="s">
        <v>12</v>
      </c>
      <c r="E88" s="10">
        <v>48</v>
      </c>
      <c r="F88" s="10">
        <v>0</v>
      </c>
      <c r="G88" s="10">
        <f t="shared" si="1"/>
        <v>28.8</v>
      </c>
      <c r="H88" s="10">
        <f>RANK(G88,$G$3:$G$89)</f>
        <v>86</v>
      </c>
    </row>
    <row r="89" ht="20.25" spans="1:8">
      <c r="A89" s="25" t="s">
        <v>183</v>
      </c>
      <c r="B89" s="11" t="s">
        <v>184</v>
      </c>
      <c r="C89" s="10" t="s">
        <v>11</v>
      </c>
      <c r="D89" s="25" t="s">
        <v>12</v>
      </c>
      <c r="E89" s="10">
        <v>47</v>
      </c>
      <c r="F89" s="10">
        <v>0</v>
      </c>
      <c r="G89" s="10">
        <f t="shared" si="1"/>
        <v>28.2</v>
      </c>
      <c r="H89" s="10">
        <f>RANK(G89,$G$3:$G$89)</f>
        <v>87</v>
      </c>
    </row>
    <row r="90" spans="1:5">
      <c r="A90" s="12"/>
      <c r="B90" s="12"/>
      <c r="C90" s="13"/>
      <c r="D90" s="14"/>
      <c r="E90" s="15"/>
    </row>
    <row r="91" spans="1:5">
      <c r="A91" s="12"/>
      <c r="B91" s="12"/>
      <c r="C91" s="13"/>
      <c r="D91" s="14"/>
      <c r="E91" s="15"/>
    </row>
    <row r="92" spans="1:5">
      <c r="A92" s="12"/>
      <c r="B92" s="12"/>
      <c r="C92" s="13"/>
      <c r="D92" s="14"/>
      <c r="E92" s="15"/>
    </row>
    <row r="93" spans="1:5">
      <c r="A93" s="12"/>
      <c r="B93" s="12"/>
      <c r="C93" s="13"/>
      <c r="D93" s="16"/>
      <c r="E93" s="15"/>
    </row>
    <row r="94" spans="1:5">
      <c r="A94" s="12"/>
      <c r="B94" s="17"/>
      <c r="C94" s="18"/>
      <c r="D94" s="14"/>
      <c r="E94" s="15"/>
    </row>
    <row r="95" spans="1:5">
      <c r="A95" s="12"/>
      <c r="B95" s="19"/>
      <c r="C95" s="20"/>
      <c r="D95" s="14"/>
      <c r="E95" s="15"/>
    </row>
    <row r="96" spans="1:5">
      <c r="A96" s="12"/>
      <c r="B96" s="12"/>
      <c r="C96" s="13"/>
      <c r="D96" s="16"/>
      <c r="E96" s="15"/>
    </row>
    <row r="97" spans="1:5">
      <c r="A97" s="12"/>
      <c r="B97" s="17"/>
      <c r="C97" s="18"/>
      <c r="D97" s="14"/>
      <c r="E97" s="15"/>
    </row>
    <row r="98" spans="1:5">
      <c r="A98" s="12"/>
      <c r="B98" s="12"/>
      <c r="C98" s="13"/>
      <c r="D98" s="14"/>
      <c r="E98" s="15"/>
    </row>
    <row r="99" spans="1:5">
      <c r="A99" s="12"/>
      <c r="B99" s="19"/>
      <c r="C99" s="20"/>
      <c r="D99" s="14"/>
      <c r="E99" s="15"/>
    </row>
    <row r="100" spans="1:5">
      <c r="A100" s="12"/>
      <c r="B100" s="12"/>
      <c r="C100" s="13"/>
      <c r="D100" s="21"/>
      <c r="E100" s="15"/>
    </row>
    <row r="101" spans="1:5">
      <c r="A101" s="12"/>
      <c r="B101" s="12"/>
      <c r="C101" s="13"/>
      <c r="D101" s="14"/>
      <c r="E101" s="15"/>
    </row>
    <row r="102" spans="1:5">
      <c r="A102" s="12"/>
      <c r="B102" s="17"/>
      <c r="C102" s="18"/>
      <c r="D102" s="14"/>
      <c r="E102" s="15"/>
    </row>
    <row r="103" spans="1:5">
      <c r="A103" s="12"/>
      <c r="B103" s="17"/>
      <c r="C103" s="18"/>
      <c r="D103" s="14"/>
      <c r="E103" s="15"/>
    </row>
    <row r="104" spans="1:5">
      <c r="A104" s="12"/>
      <c r="B104" s="12"/>
      <c r="C104" s="13"/>
      <c r="D104" s="16"/>
      <c r="E104" s="15"/>
    </row>
    <row r="105" spans="1:5">
      <c r="A105" s="12"/>
      <c r="B105" s="12"/>
      <c r="C105" s="13"/>
      <c r="D105" s="16"/>
      <c r="E105" s="15"/>
    </row>
    <row r="106" spans="1:5">
      <c r="A106" s="12"/>
      <c r="B106" s="17"/>
      <c r="C106" s="18"/>
      <c r="D106" s="14"/>
      <c r="E106" s="15"/>
    </row>
    <row r="107" spans="1:5">
      <c r="A107" s="12"/>
      <c r="B107" s="17"/>
      <c r="C107" s="18"/>
      <c r="D107" s="14"/>
      <c r="E107" s="15"/>
    </row>
    <row r="108" spans="1:5">
      <c r="A108" s="12"/>
      <c r="B108" s="12"/>
      <c r="C108" s="13"/>
      <c r="D108" s="14"/>
      <c r="E108" s="15"/>
    </row>
    <row r="109" spans="1:5">
      <c r="A109" s="12"/>
      <c r="B109" s="12"/>
      <c r="C109" s="13"/>
      <c r="D109" s="16"/>
      <c r="E109" s="15"/>
    </row>
    <row r="110" spans="1:5">
      <c r="A110" s="12"/>
      <c r="B110" s="12"/>
      <c r="C110" s="13"/>
      <c r="D110" s="16"/>
      <c r="E110" s="15"/>
    </row>
    <row r="111" spans="1:5">
      <c r="A111" s="12"/>
      <c r="B111" s="12"/>
      <c r="C111" s="13"/>
      <c r="D111" s="14"/>
      <c r="E111" s="15"/>
    </row>
    <row r="112" spans="1:5">
      <c r="A112" s="12"/>
      <c r="B112" s="12"/>
      <c r="C112" s="13"/>
      <c r="D112" s="16"/>
      <c r="E112" s="15"/>
    </row>
    <row r="113" spans="1:5">
      <c r="A113" s="12"/>
      <c r="B113" s="12"/>
      <c r="C113" s="13"/>
      <c r="D113" s="14"/>
      <c r="E113" s="15"/>
    </row>
    <row r="114" spans="1:5">
      <c r="A114" s="12"/>
      <c r="B114" s="12"/>
      <c r="C114" s="13"/>
      <c r="D114" s="16"/>
      <c r="E114" s="15"/>
    </row>
    <row r="115" s="3" customFormat="1" spans="1:5">
      <c r="A115" s="12"/>
      <c r="B115" s="12"/>
      <c r="C115" s="13"/>
      <c r="D115" s="14"/>
      <c r="E115" s="22"/>
    </row>
    <row r="116" spans="1:5">
      <c r="A116" s="12"/>
      <c r="B116" s="12"/>
      <c r="C116" s="13"/>
      <c r="D116" s="14"/>
      <c r="E116" s="22"/>
    </row>
    <row r="117" spans="1:5">
      <c r="A117" s="12"/>
      <c r="B117" s="12"/>
      <c r="C117" s="13"/>
      <c r="D117" s="14"/>
      <c r="E117" s="22"/>
    </row>
    <row r="118" spans="1:5">
      <c r="A118" s="19"/>
      <c r="B118" s="19"/>
      <c r="C118" s="20"/>
      <c r="D118" s="14"/>
      <c r="E118" s="22"/>
    </row>
    <row r="119" spans="1:5">
      <c r="A119" s="12"/>
      <c r="B119" s="12"/>
      <c r="C119" s="13"/>
      <c r="D119" s="14"/>
      <c r="E119" s="22"/>
    </row>
    <row r="120" spans="1:5">
      <c r="A120" s="19"/>
      <c r="B120" s="19"/>
      <c r="C120" s="20"/>
      <c r="D120" s="14"/>
      <c r="E120" s="22"/>
    </row>
    <row r="121" spans="1:5">
      <c r="A121" s="12"/>
      <c r="B121" s="12"/>
      <c r="C121" s="13"/>
      <c r="D121" s="14"/>
      <c r="E121" s="22"/>
    </row>
    <row r="122" spans="1:5">
      <c r="A122" s="19"/>
      <c r="B122" s="19"/>
      <c r="C122" s="20"/>
      <c r="D122" s="14"/>
      <c r="E122" s="22"/>
    </row>
    <row r="123" spans="1:5">
      <c r="A123" s="19"/>
      <c r="B123" s="19"/>
      <c r="C123" s="20"/>
      <c r="D123" s="14"/>
      <c r="E123" s="22"/>
    </row>
    <row r="124" spans="1:5">
      <c r="A124" s="19"/>
      <c r="B124" s="19"/>
      <c r="C124" s="20"/>
      <c r="D124" s="14"/>
      <c r="E124" s="22"/>
    </row>
    <row r="125" spans="1:5">
      <c r="A125" s="19"/>
      <c r="B125" s="19"/>
      <c r="C125" s="20"/>
      <c r="D125" s="14"/>
      <c r="E125" s="22"/>
    </row>
    <row r="126" spans="1:5">
      <c r="A126" s="19"/>
      <c r="B126" s="19"/>
      <c r="C126" s="20"/>
      <c r="D126" s="14"/>
      <c r="E126" s="22"/>
    </row>
    <row r="127" spans="1:5">
      <c r="A127" s="12"/>
      <c r="B127" s="12"/>
      <c r="C127" s="13"/>
      <c r="D127" s="14"/>
      <c r="E127" s="22"/>
    </row>
    <row r="128" spans="1:5">
      <c r="A128" s="19"/>
      <c r="B128" s="19"/>
      <c r="C128" s="20"/>
      <c r="D128" s="14"/>
      <c r="E128" s="22"/>
    </row>
    <row r="129" spans="1:5">
      <c r="A129" s="19"/>
      <c r="B129" s="19"/>
      <c r="C129" s="20"/>
      <c r="D129" s="14"/>
      <c r="E129" s="22"/>
    </row>
    <row r="130" spans="1:5">
      <c r="A130" s="23"/>
      <c r="B130" s="24"/>
      <c r="C130" s="15"/>
      <c r="D130" s="15"/>
      <c r="E130" s="15"/>
    </row>
  </sheetData>
  <sortState ref="A1:I128">
    <sortCondition ref="H1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opLeftCell="A13" workbookViewId="0">
      <selection activeCell="D46" sqref="D46"/>
    </sheetView>
  </sheetViews>
  <sheetFormatPr defaultColWidth="9" defaultRowHeight="13.5" outlineLevelCol="1"/>
  <sheetData>
    <row r="1" spans="1:2">
      <c r="A1" t="s">
        <v>20</v>
      </c>
      <c r="B1">
        <v>1</v>
      </c>
    </row>
    <row r="2" spans="1:2">
      <c r="A2" t="s">
        <v>22</v>
      </c>
      <c r="B2">
        <v>2</v>
      </c>
    </row>
    <row r="3" spans="1:2">
      <c r="A3" t="s">
        <v>24</v>
      </c>
      <c r="B3">
        <v>3</v>
      </c>
    </row>
    <row r="4" spans="1:2">
      <c r="A4" t="s">
        <v>14</v>
      </c>
      <c r="B4">
        <v>4</v>
      </c>
    </row>
    <row r="5" spans="1:2">
      <c r="A5" t="s">
        <v>16</v>
      </c>
      <c r="B5">
        <v>5</v>
      </c>
    </row>
    <row r="6" spans="1:2">
      <c r="A6" t="s">
        <v>32</v>
      </c>
      <c r="B6">
        <v>6</v>
      </c>
    </row>
    <row r="7" spans="1:2">
      <c r="A7" t="s">
        <v>26</v>
      </c>
      <c r="B7">
        <v>7</v>
      </c>
    </row>
    <row r="8" spans="1:2">
      <c r="A8" t="s">
        <v>50</v>
      </c>
      <c r="B8">
        <v>8</v>
      </c>
    </row>
    <row r="9" spans="1:2">
      <c r="A9" t="s">
        <v>44</v>
      </c>
      <c r="B9">
        <v>9</v>
      </c>
    </row>
    <row r="10" spans="1:2">
      <c r="A10" t="s">
        <v>36</v>
      </c>
      <c r="B10">
        <v>10</v>
      </c>
    </row>
    <row r="11" spans="1:2">
      <c r="A11" t="s">
        <v>48</v>
      </c>
      <c r="B11">
        <v>11</v>
      </c>
    </row>
    <row r="12" spans="1:2">
      <c r="A12" t="s">
        <v>42</v>
      </c>
      <c r="B12">
        <v>12</v>
      </c>
    </row>
    <row r="13" spans="1:2">
      <c r="A13" t="s">
        <v>40</v>
      </c>
      <c r="B13">
        <v>13</v>
      </c>
    </row>
    <row r="14" spans="1:2">
      <c r="A14" t="s">
        <v>70</v>
      </c>
      <c r="B14">
        <v>14</v>
      </c>
    </row>
    <row r="15" spans="1:2">
      <c r="A15" t="s">
        <v>64</v>
      </c>
      <c r="B15">
        <v>15</v>
      </c>
    </row>
    <row r="16" spans="1:2">
      <c r="A16" t="s">
        <v>60</v>
      </c>
      <c r="B16">
        <v>16</v>
      </c>
    </row>
    <row r="17" spans="1:2">
      <c r="A17" t="s">
        <v>62</v>
      </c>
      <c r="B17">
        <v>17</v>
      </c>
    </row>
    <row r="18" spans="1:2">
      <c r="A18" t="s">
        <v>76</v>
      </c>
      <c r="B18">
        <v>18</v>
      </c>
    </row>
    <row r="19" spans="1:2">
      <c r="A19" t="s">
        <v>92</v>
      </c>
      <c r="B19">
        <v>19</v>
      </c>
    </row>
    <row r="20" spans="1:2">
      <c r="A20" t="s">
        <v>106</v>
      </c>
      <c r="B20">
        <v>20</v>
      </c>
    </row>
    <row r="21" spans="1:2">
      <c r="A21" t="s">
        <v>78</v>
      </c>
      <c r="B21">
        <v>21</v>
      </c>
    </row>
    <row r="22" spans="1:2">
      <c r="A22" t="s">
        <v>116</v>
      </c>
      <c r="B22">
        <v>22</v>
      </c>
    </row>
    <row r="23" spans="1:2">
      <c r="A23" t="s">
        <v>96</v>
      </c>
      <c r="B23">
        <v>23</v>
      </c>
    </row>
    <row r="24" spans="1:2">
      <c r="A24" t="s">
        <v>84</v>
      </c>
      <c r="B24">
        <v>24</v>
      </c>
    </row>
    <row r="25" spans="1:2">
      <c r="A25" t="s">
        <v>74</v>
      </c>
      <c r="B25">
        <v>25</v>
      </c>
    </row>
    <row r="26" spans="1:2">
      <c r="A26" t="s">
        <v>162</v>
      </c>
      <c r="B26">
        <v>26</v>
      </c>
    </row>
    <row r="27" spans="1:2">
      <c r="A27" t="s">
        <v>118</v>
      </c>
      <c r="B27">
        <v>27</v>
      </c>
    </row>
    <row r="28" spans="1:2">
      <c r="A28" t="s">
        <v>94</v>
      </c>
      <c r="B28">
        <v>28</v>
      </c>
    </row>
    <row r="29" spans="1:2">
      <c r="A29" t="s">
        <v>114</v>
      </c>
      <c r="B29">
        <v>29</v>
      </c>
    </row>
    <row r="30" spans="1:2">
      <c r="A30" t="s">
        <v>166</v>
      </c>
      <c r="B30">
        <v>30</v>
      </c>
    </row>
    <row r="31" spans="1:2">
      <c r="A31" t="s">
        <v>98</v>
      </c>
      <c r="B31">
        <v>31</v>
      </c>
    </row>
    <row r="32" spans="1:2">
      <c r="A32" t="s">
        <v>124</v>
      </c>
      <c r="B32">
        <v>32</v>
      </c>
    </row>
    <row r="33" spans="1:2">
      <c r="A33" t="s">
        <v>172</v>
      </c>
      <c r="B33">
        <v>33</v>
      </c>
    </row>
    <row r="34" spans="1:2">
      <c r="A34" t="s">
        <v>112</v>
      </c>
      <c r="B34">
        <v>34</v>
      </c>
    </row>
    <row r="35" spans="1:2">
      <c r="A35" t="s">
        <v>120</v>
      </c>
      <c r="B35">
        <v>35</v>
      </c>
    </row>
    <row r="36" spans="1:2">
      <c r="A36" t="s">
        <v>174</v>
      </c>
      <c r="B36">
        <v>36</v>
      </c>
    </row>
    <row r="37" spans="1:2">
      <c r="A37" t="s">
        <v>176</v>
      </c>
      <c r="B37">
        <v>37</v>
      </c>
    </row>
    <row r="38" spans="1:2">
      <c r="A38" t="s">
        <v>126</v>
      </c>
      <c r="B38">
        <v>38</v>
      </c>
    </row>
    <row r="39" spans="1:2">
      <c r="A39" t="s">
        <v>122</v>
      </c>
      <c r="B39">
        <v>39</v>
      </c>
    </row>
    <row r="40" spans="1:2">
      <c r="A40" t="s">
        <v>136</v>
      </c>
      <c r="B40">
        <v>40</v>
      </c>
    </row>
    <row r="41" spans="1:2">
      <c r="A41" t="s">
        <v>132</v>
      </c>
      <c r="B41">
        <v>41</v>
      </c>
    </row>
    <row r="42" spans="1:2">
      <c r="A42" t="s">
        <v>130</v>
      </c>
      <c r="B42">
        <v>42</v>
      </c>
    </row>
    <row r="43" spans="1:2">
      <c r="A43" t="s">
        <v>182</v>
      </c>
      <c r="B43">
        <v>43</v>
      </c>
    </row>
    <row r="44" spans="1:2">
      <c r="A44" t="s">
        <v>184</v>
      </c>
      <c r="B44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韩萌萌</cp:lastModifiedBy>
  <dcterms:created xsi:type="dcterms:W3CDTF">2022-08-02T03:20:00Z</dcterms:created>
  <dcterms:modified xsi:type="dcterms:W3CDTF">2022-12-12T04:13:04Z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5338B125C51C48F382E611F7677974A6</vt:lpwstr>
  </property>
  <property fmtid="{D5CDD505-2E9C-101B-9397-08002B2CF9AE}" pid="3" name="KSOProductBuildVer">
    <vt:lpwstr>2052-11.1.0.12763</vt:lpwstr>
  </property>
</Properties>
</file>